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2b113dc1bfe024/Bureau/"/>
    </mc:Choice>
  </mc:AlternateContent>
  <xr:revisionPtr revIDLastSave="1101" documentId="13_ncr:1_{B1DBD11C-88D4-4484-9CC6-3C18D17FB6EE}" xr6:coauthVersionLast="47" xr6:coauthVersionMax="47" xr10:uidLastSave="{428F6322-B7F9-4148-A0B5-94A3FF46D731}"/>
  <bookViews>
    <workbookView xWindow="-108" yWindow="-108" windowWidth="20376" windowHeight="12216" firstSheet="3" activeTab="3" xr2:uid="{A3D61A86-D628-46F1-AFC8-872FA7A57A77}"/>
  </bookViews>
  <sheets>
    <sheet name="RAN" sheetId="1" r:id="rId1"/>
    <sheet name="DOD" sheetId="2" r:id="rId2"/>
    <sheet name="DEN" sheetId="3" r:id="rId3"/>
    <sheet name="JSR" sheetId="4" r:id="rId4"/>
    <sheet name="CARQ" sheetId="5" r:id="rId5"/>
    <sheet name="HAB" sheetId="6" r:id="rId6"/>
    <sheet name="DDRY" sheetId="7" r:id="rId7"/>
    <sheet name="BJ" sheetId="8" r:id="rId8"/>
    <sheet name="MARL" sheetId="12" r:id="rId9"/>
    <sheet name="ANGL" sheetId="13" r:id="rId10"/>
    <sheet name="FRAPPEURS" sheetId="11" r:id="rId11"/>
    <sheet name="JOUEURS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6" l="1"/>
  <c r="F33" i="6"/>
  <c r="F32" i="6"/>
  <c r="F28" i="5"/>
  <c r="F27" i="5"/>
  <c r="F23" i="13"/>
  <c r="F22" i="13"/>
  <c r="F21" i="13"/>
  <c r="F20" i="13"/>
  <c r="F19" i="13"/>
  <c r="F18" i="13"/>
  <c r="F17" i="13"/>
  <c r="F15" i="13"/>
  <c r="F14" i="13"/>
  <c r="F13" i="13"/>
  <c r="F12" i="13"/>
  <c r="F11" i="13"/>
  <c r="F10" i="13"/>
  <c r="F9" i="13"/>
  <c r="F8" i="13"/>
  <c r="F7" i="13"/>
  <c r="F6" i="13"/>
  <c r="F5" i="13"/>
  <c r="F4" i="13"/>
  <c r="F16" i="13" s="1"/>
  <c r="F13" i="7"/>
  <c r="F12" i="7"/>
  <c r="F11" i="7"/>
  <c r="F10" i="7"/>
  <c r="F8" i="7"/>
  <c r="F7" i="7"/>
  <c r="F6" i="7"/>
  <c r="F29" i="8" l="1"/>
  <c r="G12" i="12"/>
  <c r="G10" i="12" l="1"/>
  <c r="F14" i="3"/>
  <c r="F13" i="3"/>
  <c r="F12" i="3"/>
  <c r="F11" i="3"/>
  <c r="F10" i="3"/>
  <c r="F9" i="3"/>
  <c r="F8" i="3"/>
  <c r="F6" i="3"/>
  <c r="F5" i="3"/>
  <c r="G17" i="12"/>
  <c r="G15" i="12"/>
  <c r="G14" i="12"/>
  <c r="G13" i="12"/>
  <c r="G11" i="12"/>
  <c r="G9" i="12"/>
  <c r="G8" i="12"/>
  <c r="G7" i="12"/>
  <c r="G6" i="12"/>
  <c r="G5" i="12"/>
  <c r="G4" i="12"/>
  <c r="F26" i="5"/>
  <c r="F30" i="4"/>
  <c r="F9" i="4"/>
  <c r="F10" i="4"/>
  <c r="G16" i="12" l="1"/>
  <c r="F29" i="4"/>
  <c r="F24" i="1"/>
  <c r="F10" i="5" l="1"/>
  <c r="F8" i="5"/>
  <c r="F15" i="5"/>
  <c r="F5" i="5"/>
  <c r="F6" i="5"/>
  <c r="F7" i="5"/>
  <c r="F12" i="5"/>
  <c r="F25" i="5"/>
  <c r="F24" i="5"/>
  <c r="F28" i="8"/>
  <c r="F36" i="3"/>
  <c r="F15" i="3"/>
  <c r="F35" i="3"/>
  <c r="F14" i="4"/>
  <c r="F13" i="4"/>
  <c r="F11" i="4"/>
  <c r="E39" i="9" l="1"/>
  <c r="E16" i="9"/>
  <c r="E17" i="9"/>
  <c r="F5" i="8" l="1"/>
  <c r="F7" i="8"/>
  <c r="E25" i="9"/>
  <c r="E14" i="9"/>
  <c r="E19" i="9"/>
  <c r="F4" i="4"/>
  <c r="F28" i="4"/>
  <c r="E13" i="9"/>
  <c r="F27" i="8"/>
  <c r="F23" i="5"/>
  <c r="F22" i="5"/>
  <c r="F15" i="1"/>
  <c r="F14" i="1"/>
  <c r="F13" i="1"/>
  <c r="F12" i="1"/>
  <c r="F11" i="1"/>
  <c r="F10" i="1"/>
  <c r="F9" i="1"/>
  <c r="F8" i="1"/>
  <c r="F7" i="1"/>
  <c r="F27" i="7" l="1"/>
  <c r="F26" i="7"/>
  <c r="F31" i="6"/>
  <c r="F21" i="5"/>
  <c r="F26" i="4"/>
  <c r="F27" i="4"/>
  <c r="F25" i="4"/>
  <c r="M10" i="9" l="1"/>
  <c r="F6" i="2"/>
  <c r="F7" i="2"/>
  <c r="F8" i="2"/>
  <c r="F9" i="2"/>
  <c r="F10" i="2"/>
  <c r="F11" i="2"/>
  <c r="F15" i="4" l="1"/>
  <c r="F18" i="8" l="1"/>
  <c r="F12" i="8"/>
  <c r="F11" i="8"/>
  <c r="F10" i="8"/>
  <c r="F9" i="8"/>
  <c r="F8" i="8"/>
  <c r="F12" i="6"/>
  <c r="F11" i="6"/>
  <c r="F9" i="6"/>
  <c r="F8" i="6"/>
  <c r="F7" i="6"/>
  <c r="F10" i="6"/>
  <c r="F30" i="6"/>
  <c r="F13" i="6"/>
  <c r="F5" i="1" l="1"/>
  <c r="F4" i="1"/>
  <c r="F25" i="7"/>
  <c r="F24" i="7"/>
  <c r="F31" i="2"/>
  <c r="F30" i="2"/>
  <c r="F29" i="2"/>
  <c r="F24" i="4" l="1"/>
  <c r="E35" i="9"/>
  <c r="E24" i="9"/>
  <c r="E23" i="9"/>
  <c r="E12" i="9"/>
  <c r="M51" i="9"/>
  <c r="M50" i="9"/>
  <c r="M49" i="9"/>
  <c r="M48" i="9"/>
  <c r="M47" i="9"/>
  <c r="M46" i="9"/>
  <c r="M45" i="9"/>
  <c r="M44" i="9"/>
  <c r="M43" i="9"/>
  <c r="M32" i="9"/>
  <c r="M31" i="9"/>
  <c r="M30" i="9"/>
  <c r="M29" i="9"/>
  <c r="M28" i="9"/>
  <c r="M27" i="9"/>
  <c r="M26" i="9"/>
  <c r="M24" i="9"/>
  <c r="M23" i="9"/>
  <c r="M22" i="9"/>
  <c r="M21" i="9"/>
  <c r="M20" i="9"/>
  <c r="M9" i="9"/>
  <c r="M8" i="9"/>
  <c r="M7" i="9"/>
  <c r="M6" i="9"/>
  <c r="M5" i="9"/>
  <c r="M4" i="9"/>
  <c r="M3" i="9"/>
  <c r="M2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38" i="9"/>
  <c r="E37" i="9"/>
  <c r="E36" i="9"/>
  <c r="E34" i="9"/>
  <c r="E33" i="9"/>
  <c r="E32" i="9"/>
  <c r="E31" i="9"/>
  <c r="E30" i="9"/>
  <c r="E29" i="9"/>
  <c r="E28" i="9"/>
  <c r="E27" i="9"/>
  <c r="E26" i="9"/>
  <c r="E22" i="9"/>
  <c r="E21" i="9"/>
  <c r="E20" i="9"/>
  <c r="E11" i="9"/>
  <c r="E8" i="9"/>
  <c r="E7" i="9"/>
  <c r="E6" i="9"/>
  <c r="E5" i="9"/>
  <c r="E4" i="9"/>
  <c r="E3" i="9"/>
  <c r="E2" i="9"/>
  <c r="F26" i="8"/>
  <c r="F25" i="8"/>
  <c r="F24" i="8"/>
  <c r="F23" i="8"/>
  <c r="F22" i="8"/>
  <c r="F21" i="8"/>
  <c r="F20" i="8"/>
  <c r="F19" i="8"/>
  <c r="F17" i="8"/>
  <c r="F15" i="8"/>
  <c r="F14" i="8"/>
  <c r="F13" i="8"/>
  <c r="F6" i="8"/>
  <c r="F4" i="8"/>
  <c r="F23" i="7"/>
  <c r="F22" i="7"/>
  <c r="F21" i="7"/>
  <c r="F20" i="7"/>
  <c r="F19" i="7"/>
  <c r="F18" i="7"/>
  <c r="F17" i="7"/>
  <c r="F14" i="7"/>
  <c r="F9" i="7"/>
  <c r="F5" i="7"/>
  <c r="F4" i="7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5" i="6"/>
  <c r="F14" i="6"/>
  <c r="F6" i="6"/>
  <c r="F5" i="6"/>
  <c r="F4" i="6"/>
  <c r="F20" i="5"/>
  <c r="F19" i="5"/>
  <c r="F18" i="5"/>
  <c r="F17" i="5"/>
  <c r="F14" i="5"/>
  <c r="F13" i="5"/>
  <c r="F11" i="5"/>
  <c r="F9" i="5"/>
  <c r="F4" i="5"/>
  <c r="F23" i="4"/>
  <c r="F22" i="4"/>
  <c r="F21" i="4"/>
  <c r="F20" i="4"/>
  <c r="F19" i="4"/>
  <c r="F18" i="4"/>
  <c r="F17" i="4"/>
  <c r="F12" i="4"/>
  <c r="F8" i="4"/>
  <c r="F7" i="4"/>
  <c r="F6" i="4"/>
  <c r="F5" i="4"/>
  <c r="F34" i="3"/>
  <c r="F33" i="3"/>
  <c r="F32" i="3"/>
  <c r="F31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7" i="3"/>
  <c r="F4" i="3"/>
  <c r="F28" i="2"/>
  <c r="F27" i="2"/>
  <c r="F26" i="2"/>
  <c r="F25" i="2"/>
  <c r="F24" i="2"/>
  <c r="F23" i="2"/>
  <c r="F22" i="2"/>
  <c r="F21" i="2"/>
  <c r="F20" i="2"/>
  <c r="F19" i="2"/>
  <c r="F18" i="2"/>
  <c r="F17" i="2"/>
  <c r="F15" i="2"/>
  <c r="F14" i="2"/>
  <c r="F13" i="2"/>
  <c r="F12" i="2"/>
  <c r="F5" i="2"/>
  <c r="F4" i="2"/>
  <c r="F27" i="1"/>
  <c r="F26" i="1"/>
  <c r="F25" i="1"/>
  <c r="F23" i="1"/>
  <c r="F22" i="1"/>
  <c r="F21" i="1"/>
  <c r="F20" i="1"/>
  <c r="F19" i="1"/>
  <c r="F18" i="1"/>
  <c r="F17" i="1"/>
  <c r="F6" i="1"/>
  <c r="F16" i="3" l="1"/>
  <c r="F16" i="6"/>
  <c r="F16" i="7"/>
  <c r="F16" i="8"/>
  <c r="F16" i="2"/>
  <c r="F16" i="4"/>
  <c r="F16" i="5"/>
  <c r="F16" i="1"/>
</calcChain>
</file>

<file path=xl/sharedStrings.xml><?xml version="1.0" encoding="utf-8"?>
<sst xmlns="http://schemas.openxmlformats.org/spreadsheetml/2006/main" count="709" uniqueCount="270">
  <si>
    <t>RANGERS</t>
  </si>
  <si>
    <t>Pos</t>
  </si>
  <si>
    <t>JOUEURS</t>
  </si>
  <si>
    <t>OFF</t>
  </si>
  <si>
    <t>DEF</t>
  </si>
  <si>
    <t>TOTAL</t>
  </si>
  <si>
    <t>Simon Gill</t>
  </si>
  <si>
    <t>Jo Galarneau</t>
  </si>
  <si>
    <t>Max 2 Surclassés = 12.5 et +</t>
  </si>
  <si>
    <t>Jo Pauzé</t>
  </si>
  <si>
    <t>Ozzy</t>
  </si>
  <si>
    <t>Nick Galarneau</t>
  </si>
  <si>
    <t>Mario Dubé</t>
  </si>
  <si>
    <t>Denis Fournier</t>
  </si>
  <si>
    <t>Danny Estrella</t>
  </si>
  <si>
    <t>Charles Larocque</t>
  </si>
  <si>
    <t>Piqué-Binette</t>
  </si>
  <si>
    <t>Jessy Cloutier</t>
  </si>
  <si>
    <t>SPARES</t>
  </si>
  <si>
    <t>Kevin Cloutier</t>
  </si>
  <si>
    <t>Olivier Ouimet</t>
  </si>
  <si>
    <t>Steph Riendeau Gravel</t>
  </si>
  <si>
    <t>Stephane Loranger</t>
  </si>
  <si>
    <t>Mat Heneault</t>
  </si>
  <si>
    <t>Alex Boivin</t>
  </si>
  <si>
    <t>Gabriel Nantais</t>
  </si>
  <si>
    <t>DODGERS</t>
  </si>
  <si>
    <t>Rock Dorion</t>
  </si>
  <si>
    <t>Anthony Mendoca</t>
  </si>
  <si>
    <t>Guillaume Brouillette</t>
  </si>
  <si>
    <t>Jo Gingras</t>
  </si>
  <si>
    <t>Éric Passarelli</t>
  </si>
  <si>
    <t>Alexis Rocheleau</t>
  </si>
  <si>
    <t>Jo Carboni</t>
  </si>
  <si>
    <t>Patryck Larocque</t>
  </si>
  <si>
    <t>Max Ratelle</t>
  </si>
  <si>
    <t>Mike Éthier</t>
  </si>
  <si>
    <t>Clarens Mentor</t>
  </si>
  <si>
    <t>Marc-Andre Lafleur</t>
  </si>
  <si>
    <t>Dany Marchand</t>
  </si>
  <si>
    <t>Eric Gingras</t>
  </si>
  <si>
    <t>Jimmy D'Amours</t>
  </si>
  <si>
    <t>Jeremy D'Amour</t>
  </si>
  <si>
    <t>Jo Ménard</t>
  </si>
  <si>
    <t>Bob DeBoisbriand</t>
  </si>
  <si>
    <t>Francis Martel</t>
  </si>
  <si>
    <t>Pierrôt Fleurant</t>
  </si>
  <si>
    <t>Yannick Harvey</t>
  </si>
  <si>
    <t>Cedric Lavoie</t>
  </si>
  <si>
    <t>Gregorio Napolitano</t>
  </si>
  <si>
    <t>DENTEK</t>
  </si>
  <si>
    <t>Jo Robitaille</t>
  </si>
  <si>
    <t xml:space="preserve">Pat Bélanger </t>
  </si>
  <si>
    <t>Fred Girouard</t>
  </si>
  <si>
    <t>Martin Lahaie</t>
  </si>
  <si>
    <t>Serge Ricard</t>
  </si>
  <si>
    <t>Alex Beyries</t>
  </si>
  <si>
    <t>Alex Cardinal</t>
  </si>
  <si>
    <t>Alex Lachapelle</t>
  </si>
  <si>
    <t>Jay Trudeau</t>
  </si>
  <si>
    <t>Dany Godbout</t>
  </si>
  <si>
    <t>Guillaume Lincourt</t>
  </si>
  <si>
    <t>Phil Bellefeuille</t>
  </si>
  <si>
    <t>Mathieu Hogue</t>
  </si>
  <si>
    <t>Martin Leclerc</t>
  </si>
  <si>
    <t>Yannick Gibeault</t>
  </si>
  <si>
    <t>Ben Trudeau</t>
  </si>
  <si>
    <t>Jeff Barbieri</t>
  </si>
  <si>
    <t>Jo Caron</t>
  </si>
  <si>
    <t>Remi Ouellet</t>
  </si>
  <si>
    <t>Samy Rousseau</t>
  </si>
  <si>
    <t>Samuel Poitras</t>
  </si>
  <si>
    <t>André Hogue</t>
  </si>
  <si>
    <t xml:space="preserve">Mat Roy </t>
  </si>
  <si>
    <t>Jack Frenette</t>
  </si>
  <si>
    <t>Vincent Cloutier</t>
  </si>
  <si>
    <t>Hugo Murray</t>
  </si>
  <si>
    <t>Vincent Tremblay</t>
  </si>
  <si>
    <t>Steven Dufour</t>
  </si>
  <si>
    <t>JSR PLOMBERIE</t>
  </si>
  <si>
    <t>SS</t>
  </si>
  <si>
    <t>Martin Grothé</t>
  </si>
  <si>
    <t>CCG</t>
  </si>
  <si>
    <t>Ben Maheu</t>
  </si>
  <si>
    <t>1B</t>
  </si>
  <si>
    <t>Danny Sabourin</t>
  </si>
  <si>
    <t>T</t>
  </si>
  <si>
    <t>J-S Cloutier</t>
  </si>
  <si>
    <t>CCD</t>
  </si>
  <si>
    <t>Matt Bourbonnière</t>
  </si>
  <si>
    <t>Salvator Fondaco</t>
  </si>
  <si>
    <t>CG</t>
  </si>
  <si>
    <t>Dan Plante</t>
  </si>
  <si>
    <t>2B</t>
  </si>
  <si>
    <t>Marc Jobin</t>
  </si>
  <si>
    <t>3B</t>
  </si>
  <si>
    <t>Chris Allard</t>
  </si>
  <si>
    <t>R</t>
  </si>
  <si>
    <t>Simon Savage</t>
  </si>
  <si>
    <t>L</t>
  </si>
  <si>
    <t>Tintin</t>
  </si>
  <si>
    <t>CD</t>
  </si>
  <si>
    <t>L-P Allard</t>
  </si>
  <si>
    <t>Justin Milne</t>
  </si>
  <si>
    <t>JF Gagnon</t>
  </si>
  <si>
    <t>Seb Deguire</t>
  </si>
  <si>
    <t>Sam Bourbonnière</t>
  </si>
  <si>
    <t>Raphael Rodriguez</t>
  </si>
  <si>
    <t>Dixzan</t>
  </si>
  <si>
    <t>Mario Paquette</t>
  </si>
  <si>
    <t>Emilie Lapointe</t>
  </si>
  <si>
    <t>Pier-Luc Metivier</t>
  </si>
  <si>
    <t>Matthew Medley</t>
  </si>
  <si>
    <t>Dany Medley</t>
  </si>
  <si>
    <t>Simon Sigouin</t>
  </si>
  <si>
    <t>Zack Denis</t>
  </si>
  <si>
    <t>Mat Laurin</t>
  </si>
  <si>
    <t>Yannick Marchand</t>
  </si>
  <si>
    <t>Mathieu St-Onge</t>
  </si>
  <si>
    <t>Kevin Denis</t>
  </si>
  <si>
    <t>Jonathan Lussier</t>
  </si>
  <si>
    <t>Marc Andre Vachet</t>
  </si>
  <si>
    <t>X</t>
  </si>
  <si>
    <t>Luc Metivier</t>
  </si>
  <si>
    <t>Hugo Beaudin</t>
  </si>
  <si>
    <t>Simon Lamoureux</t>
  </si>
  <si>
    <t>Matthieu Barette</t>
  </si>
  <si>
    <t>Randy Velasquez</t>
  </si>
  <si>
    <t xml:space="preserve">P-O Lacombe </t>
  </si>
  <si>
    <t>Les Habitations Leblanc</t>
  </si>
  <si>
    <t>Pascal Lafond</t>
  </si>
  <si>
    <t>Gabriel Delisi</t>
  </si>
  <si>
    <t>Diego Dieni</t>
  </si>
  <si>
    <t>Dave Laflamme</t>
  </si>
  <si>
    <t>Carl Denis</t>
  </si>
  <si>
    <t>Cedric Pinet</t>
  </si>
  <si>
    <t>Mat Dugas</t>
  </si>
  <si>
    <t>Jo Wolfe</t>
  </si>
  <si>
    <t>J-F Leclerc</t>
  </si>
  <si>
    <t>JM Leblanc</t>
  </si>
  <si>
    <t xml:space="preserve">Maxime Richer </t>
  </si>
  <si>
    <t>Doug Leblanc</t>
  </si>
  <si>
    <t>Oli Trahan</t>
  </si>
  <si>
    <t>Denis Rimar</t>
  </si>
  <si>
    <t>Mikael Lafond</t>
  </si>
  <si>
    <t>Jeffrey Emond Durand</t>
  </si>
  <si>
    <t>Greg Napolitano</t>
  </si>
  <si>
    <t>Mike Guay Sr</t>
  </si>
  <si>
    <t xml:space="preserve">Maxime Paquette </t>
  </si>
  <si>
    <t>Pascal Tremblay</t>
  </si>
  <si>
    <t>Pat Derome</t>
  </si>
  <si>
    <t>Max Derome</t>
  </si>
  <si>
    <t>Dominic Denis</t>
  </si>
  <si>
    <t>Julien Prevost</t>
  </si>
  <si>
    <t>Stéphane Dubois</t>
  </si>
  <si>
    <t>Boby Albert Jr</t>
  </si>
  <si>
    <t>DOUBLE DRY</t>
  </si>
  <si>
    <t>David Funicelli</t>
  </si>
  <si>
    <t>Anthony Simard</t>
  </si>
  <si>
    <t>Patrick Dusseault</t>
  </si>
  <si>
    <t>William Caron</t>
  </si>
  <si>
    <t>Samuel Guay</t>
  </si>
  <si>
    <t>Jimmy Desormiers</t>
  </si>
  <si>
    <t>Andy Ouzilleau</t>
  </si>
  <si>
    <t>Manuel Lacombe</t>
  </si>
  <si>
    <t>Steve Massue</t>
  </si>
  <si>
    <t>Maxime Pinel</t>
  </si>
  <si>
    <t>Kevin Medeiros</t>
  </si>
  <si>
    <t>Shawn Alphonse</t>
  </si>
  <si>
    <t>Joey Fondaco</t>
  </si>
  <si>
    <t>Simon Funicelli</t>
  </si>
  <si>
    <t>Kevin Desormiers</t>
  </si>
  <si>
    <t>Nicolas Lépine</t>
  </si>
  <si>
    <t>Jo Santori</t>
  </si>
  <si>
    <t>BREW JAYS</t>
  </si>
  <si>
    <t>Marc-Andre Vendette</t>
  </si>
  <si>
    <t>Pedro Luis Hernandez</t>
  </si>
  <si>
    <t>Tommy Sawyer</t>
  </si>
  <si>
    <t>Francis McGregor</t>
  </si>
  <si>
    <t xml:space="preserve">David Lachaine </t>
  </si>
  <si>
    <t>Yann Renaud</t>
  </si>
  <si>
    <t>Jonathan Ménard</t>
  </si>
  <si>
    <t>Vince Audet</t>
  </si>
  <si>
    <t>Cedric Mercier</t>
  </si>
  <si>
    <t>Sebastien Hubert</t>
  </si>
  <si>
    <t>Steve Langlois</t>
  </si>
  <si>
    <t>Off</t>
  </si>
  <si>
    <t>Déf</t>
  </si>
  <si>
    <t>Pier Luc Metivier</t>
  </si>
  <si>
    <t>Tony Mendoca</t>
  </si>
  <si>
    <t>Marc-André Vachet</t>
  </si>
  <si>
    <t>Phillipe Bellefeuille</t>
  </si>
  <si>
    <t xml:space="preserve">Pointage Offensif : 3 @ 10 </t>
  </si>
  <si>
    <t>Steven Cormier</t>
  </si>
  <si>
    <t>Cedric Lemire</t>
  </si>
  <si>
    <t>Thomas Sansregret</t>
  </si>
  <si>
    <t>Sébastien Hogue</t>
  </si>
  <si>
    <t>CF</t>
  </si>
  <si>
    <t>Jo Racette</t>
  </si>
  <si>
    <t xml:space="preserve">David Lachaîne </t>
  </si>
  <si>
    <t xml:space="preserve">Kevin Pleau </t>
  </si>
  <si>
    <t>Pierrot Fleurant</t>
  </si>
  <si>
    <t>Jean-Pierre Maria</t>
  </si>
  <si>
    <t>Maxime Lavigne</t>
  </si>
  <si>
    <t>Jonathan Dauphinais</t>
  </si>
  <si>
    <t>Frédéric Rose</t>
  </si>
  <si>
    <t>Frank Gamache</t>
  </si>
  <si>
    <t>Dany Archambault</t>
  </si>
  <si>
    <t>Jo Gauthier Fleurant</t>
  </si>
  <si>
    <t>Danny Boucher</t>
  </si>
  <si>
    <t>Jason Bourque</t>
  </si>
  <si>
    <t>Samuel Letendre</t>
  </si>
  <si>
    <t>Fred Brisebois</t>
  </si>
  <si>
    <t xml:space="preserve">Pointage Défensif : 2.5 @ 5 </t>
  </si>
  <si>
    <t>Jo Demers</t>
  </si>
  <si>
    <t>Jay Savaria</t>
  </si>
  <si>
    <t>Tip Bellemare</t>
  </si>
  <si>
    <t>Tommy Bouchard</t>
  </si>
  <si>
    <t>Sébastien Létourneau</t>
  </si>
  <si>
    <t>Benoit Binette</t>
  </si>
  <si>
    <t>Michel Besulieu</t>
  </si>
  <si>
    <t>Brandon Di Turi</t>
  </si>
  <si>
    <t>CARQUEST</t>
  </si>
  <si>
    <t>Danick Paquette</t>
  </si>
  <si>
    <t>Arbour</t>
  </si>
  <si>
    <t>Steph Derome</t>
  </si>
  <si>
    <t>SURCLASSÉS</t>
  </si>
  <si>
    <t>Pointage des Joueurs</t>
  </si>
  <si>
    <t>DÉF</t>
  </si>
  <si>
    <t xml:space="preserve">OFF </t>
  </si>
  <si>
    <t xml:space="preserve">3= - .300 </t>
  </si>
  <si>
    <t>4= -.400</t>
  </si>
  <si>
    <t>5= -.500</t>
  </si>
  <si>
    <t>6= -.600</t>
  </si>
  <si>
    <t>7= -.700</t>
  </si>
  <si>
    <t>8= -.800</t>
  </si>
  <si>
    <t>9= -.900</t>
  </si>
  <si>
    <t>10 frappeurs = 104 Pts Max</t>
  </si>
  <si>
    <t>11 frappeurs = 114 Pts Max</t>
  </si>
  <si>
    <t>12 frappeurs = 124 Pts Max</t>
  </si>
  <si>
    <t>Gab Delisi</t>
  </si>
  <si>
    <t>David Lachaîne</t>
  </si>
  <si>
    <t>LF</t>
  </si>
  <si>
    <t>Steph Arbour</t>
  </si>
  <si>
    <t>POP</t>
  </si>
  <si>
    <t>1 = 0</t>
  </si>
  <si>
    <t>2-3 = 1</t>
  </si>
  <si>
    <t>Gabriel Morin</t>
  </si>
  <si>
    <t>RF</t>
  </si>
  <si>
    <t>X-BASE</t>
  </si>
  <si>
    <t xml:space="preserve">Eric Tremblay </t>
  </si>
  <si>
    <t>40% =1</t>
  </si>
  <si>
    <t>60% =2</t>
  </si>
  <si>
    <t xml:space="preserve">Alexi Cloutier </t>
  </si>
  <si>
    <t>EN ÉVOLUTION</t>
  </si>
  <si>
    <t>4-5 = 1,5</t>
  </si>
  <si>
    <t>5+ = 2</t>
  </si>
  <si>
    <t>MARLINS</t>
  </si>
  <si>
    <t>Roch Dorion</t>
  </si>
  <si>
    <t>Maxime Paquette</t>
  </si>
  <si>
    <t>Steph Hamel</t>
  </si>
  <si>
    <t>Yan Blanchard</t>
  </si>
  <si>
    <t>9 frappeurs = 94 Pts Max</t>
  </si>
  <si>
    <t>Ludovic Vendette</t>
  </si>
  <si>
    <t>Stephane Grenier</t>
  </si>
  <si>
    <t>Jo Dupuis</t>
  </si>
  <si>
    <t xml:space="preserve">Ulises </t>
  </si>
  <si>
    <t>Alex Lanause</t>
  </si>
  <si>
    <t>Francis Vinet</t>
  </si>
  <si>
    <t>ANGELS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</si>
</sst>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color rgb="FFFFC000"/>
      <name val="Aptos Narrow"/>
      <family val="2"/>
      <scheme val="minor"/>
    </font>
    <font>
      <b/>
      <sz val="12"/>
      <color rgb="FFFFC000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5"/>
      <name val="Aptos Narrow"/>
      <family val="2"/>
      <scheme val="minor"/>
    </font>
    <font>
      <b/>
      <sz val="12"/>
      <color theme="5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EE0000"/>
      <name val="Aptos Narrow"/>
      <family val="2"/>
      <scheme val="minor"/>
    </font>
    <font>
      <b/>
      <sz val="11"/>
      <color rgb="FFEE0000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4"/>
      <color theme="7" tint="0.39997558519241921"/>
      <name val="Aptos Narrow"/>
      <family val="2"/>
      <scheme val="minor"/>
    </font>
    <font>
      <b/>
      <sz val="12"/>
      <color theme="7" tint="0.39997558519241921"/>
      <name val="Aptos Narrow"/>
      <family val="2"/>
      <scheme val="minor"/>
    </font>
    <font>
      <b/>
      <sz val="11"/>
      <color theme="7" tint="0.3999755851924192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vertical="center"/>
    </xf>
    <xf numFmtId="0" fontId="5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5" fillId="10" borderId="0" xfId="0" applyFont="1" applyFill="1"/>
    <xf numFmtId="0" fontId="5" fillId="0" borderId="0" xfId="0" applyFont="1" applyAlignment="1">
      <alignment horizontal="left" vertical="center"/>
    </xf>
    <xf numFmtId="0" fontId="6" fillId="1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" fillId="6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25" fillId="0" borderId="0" xfId="0" applyFont="1"/>
    <xf numFmtId="0" fontId="27" fillId="0" borderId="0" xfId="0" applyFont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2" borderId="0" xfId="0" applyFill="1"/>
    <xf numFmtId="0" fontId="0" fillId="15" borderId="0" xfId="0" applyFill="1"/>
    <xf numFmtId="0" fontId="30" fillId="4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/>
    </xf>
    <xf numFmtId="0" fontId="4" fillId="13" borderId="5" xfId="0" applyFont="1" applyFill="1" applyBorder="1" applyAlignment="1">
      <alignment horizontal="center"/>
    </xf>
    <xf numFmtId="0" fontId="4" fillId="13" borderId="2" xfId="0" applyFont="1" applyFill="1" applyBorder="1" applyAlignment="1">
      <alignment horizontal="center"/>
    </xf>
    <xf numFmtId="0" fontId="7" fillId="13" borderId="0" xfId="0" applyFont="1" applyFill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/>
    </xf>
    <xf numFmtId="0" fontId="29" fillId="4" borderId="0" xfId="0" applyFont="1" applyFill="1" applyAlignment="1">
      <alignment horizontal="center"/>
    </xf>
    <xf numFmtId="0" fontId="29" fillId="4" borderId="3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25" fillId="9" borderId="4" xfId="0" applyFont="1" applyFill="1" applyBorder="1" applyAlignment="1">
      <alignment horizontal="center" vertical="center"/>
    </xf>
    <xf numFmtId="0" fontId="25" fillId="9" borderId="2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2" fillId="7" borderId="0" xfId="0" applyFont="1" applyFill="1" applyAlignment="1">
      <alignment horizontal="center" vertical="center"/>
    </xf>
    <xf numFmtId="0" fontId="32" fillId="7" borderId="3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3" borderId="0" xfId="0" applyFont="1" applyFill="1"/>
    <xf numFmtId="0" fontId="34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center" vertical="center"/>
    </xf>
    <xf numFmtId="0" fontId="22" fillId="8" borderId="0" xfId="0" applyFont="1" applyFill="1"/>
    <xf numFmtId="0" fontId="22" fillId="11" borderId="0" xfId="0" applyFont="1" applyFill="1"/>
    <xf numFmtId="0" fontId="1" fillId="3" borderId="0" xfId="0" applyFont="1" applyFill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6" borderId="0" xfId="0" applyFont="1" applyFill="1"/>
    <xf numFmtId="0" fontId="22" fillId="12" borderId="0" xfId="0" applyFont="1" applyFill="1"/>
    <xf numFmtId="0" fontId="22" fillId="3" borderId="0" xfId="0" applyFont="1" applyFill="1" applyAlignment="1">
      <alignment horizontal="center" vertical="center"/>
    </xf>
    <xf numFmtId="0" fontId="22" fillId="9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EB5A-E429-45F7-A39B-A37437B21AE5}">
  <sheetPr>
    <tabColor rgb="FFFF0000"/>
  </sheetPr>
  <dimension ref="A1:G27"/>
  <sheetViews>
    <sheetView showGridLines="0" showRowColHeaders="0" zoomScaleNormal="100" workbookViewId="0">
      <selection activeCell="G5" sqref="G5"/>
    </sheetView>
  </sheetViews>
  <sheetFormatPr baseColWidth="10" defaultRowHeight="14.4" x14ac:dyDescent="0.3"/>
  <cols>
    <col min="1" max="1" width="3.88671875" customWidth="1"/>
    <col min="2" max="2" width="4.21875" customWidth="1"/>
    <col min="3" max="3" width="16.6640625" customWidth="1"/>
    <col min="4" max="5" width="5.5546875" customWidth="1"/>
    <col min="6" max="6" width="8.88671875" customWidth="1"/>
    <col min="7" max="7" width="26.6640625" customWidth="1"/>
  </cols>
  <sheetData>
    <row r="1" spans="1:7" ht="15" thickBot="1" x14ac:dyDescent="0.35"/>
    <row r="2" spans="1:7" ht="18.600000000000001" thickBot="1" x14ac:dyDescent="0.4">
      <c r="B2" s="73" t="s">
        <v>0</v>
      </c>
      <c r="C2" s="74"/>
      <c r="D2" s="74"/>
      <c r="E2" s="74"/>
      <c r="F2" s="75"/>
    </row>
    <row r="3" spans="1:7" ht="15" thickBot="1" x14ac:dyDescent="0.35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3"/>
    </row>
    <row r="4" spans="1:7" x14ac:dyDescent="0.3">
      <c r="A4" s="3">
        <v>1</v>
      </c>
      <c r="C4" t="s">
        <v>7</v>
      </c>
      <c r="D4" s="5">
        <v>8</v>
      </c>
      <c r="E4" s="5">
        <v>3.5</v>
      </c>
      <c r="F4" s="5">
        <f t="shared" ref="F4" si="0">D4+E4</f>
        <v>11.5</v>
      </c>
    </row>
    <row r="5" spans="1:7" x14ac:dyDescent="0.3">
      <c r="A5" s="3">
        <v>2</v>
      </c>
      <c r="C5" t="s">
        <v>6</v>
      </c>
      <c r="D5" s="4">
        <v>7</v>
      </c>
      <c r="E5" s="5">
        <v>4</v>
      </c>
      <c r="F5" s="4">
        <f>D5+E5</f>
        <v>11</v>
      </c>
      <c r="G5" s="6" t="s">
        <v>8</v>
      </c>
    </row>
    <row r="6" spans="1:7" x14ac:dyDescent="0.3">
      <c r="A6" s="3">
        <v>3</v>
      </c>
      <c r="C6" t="s">
        <v>9</v>
      </c>
      <c r="D6" s="4">
        <v>7</v>
      </c>
      <c r="E6" s="5">
        <v>3.5</v>
      </c>
      <c r="F6" s="5">
        <f t="shared" ref="F6" si="1">D6+E6</f>
        <v>10.5</v>
      </c>
    </row>
    <row r="7" spans="1:7" x14ac:dyDescent="0.3">
      <c r="A7" s="3">
        <v>4</v>
      </c>
      <c r="C7" t="s">
        <v>12</v>
      </c>
      <c r="D7" s="46">
        <v>6.5</v>
      </c>
      <c r="E7" s="4">
        <v>4</v>
      </c>
      <c r="F7" s="5">
        <f t="shared" ref="F7" si="2">D7+E7</f>
        <v>10.5</v>
      </c>
    </row>
    <row r="8" spans="1:7" x14ac:dyDescent="0.3">
      <c r="A8" s="3">
        <v>5</v>
      </c>
      <c r="C8" t="s">
        <v>24</v>
      </c>
      <c r="D8" s="4">
        <v>6</v>
      </c>
      <c r="E8" s="5">
        <v>4</v>
      </c>
      <c r="F8" s="4">
        <f>D8+E8</f>
        <v>10</v>
      </c>
    </row>
    <row r="9" spans="1:7" x14ac:dyDescent="0.3">
      <c r="A9" s="3">
        <v>6</v>
      </c>
      <c r="C9" t="s">
        <v>14</v>
      </c>
      <c r="D9" s="4">
        <v>6.5</v>
      </c>
      <c r="E9" s="5">
        <v>3.5</v>
      </c>
      <c r="F9" s="5">
        <f t="shared" ref="F9:F15" si="3">D9+E9</f>
        <v>10</v>
      </c>
    </row>
    <row r="10" spans="1:7" x14ac:dyDescent="0.3">
      <c r="A10" s="3">
        <v>7</v>
      </c>
      <c r="C10" t="s">
        <v>10</v>
      </c>
      <c r="D10" s="4">
        <v>5</v>
      </c>
      <c r="E10" s="5">
        <v>4</v>
      </c>
      <c r="F10" s="5">
        <f t="shared" si="3"/>
        <v>9</v>
      </c>
    </row>
    <row r="11" spans="1:7" x14ac:dyDescent="0.3">
      <c r="A11" s="3">
        <v>8</v>
      </c>
      <c r="C11" t="s">
        <v>11</v>
      </c>
      <c r="D11" s="4">
        <v>6</v>
      </c>
      <c r="E11" s="5">
        <v>3.5</v>
      </c>
      <c r="F11" s="5">
        <f t="shared" si="3"/>
        <v>9.5</v>
      </c>
    </row>
    <row r="12" spans="1:7" x14ac:dyDescent="0.3">
      <c r="A12" s="3">
        <v>9</v>
      </c>
      <c r="C12" t="s">
        <v>13</v>
      </c>
      <c r="D12" s="4">
        <v>5</v>
      </c>
      <c r="E12" s="5">
        <v>3</v>
      </c>
      <c r="F12" s="5">
        <f t="shared" si="3"/>
        <v>8</v>
      </c>
    </row>
    <row r="13" spans="1:7" x14ac:dyDescent="0.3">
      <c r="A13" s="3">
        <v>10</v>
      </c>
      <c r="C13" t="s">
        <v>15</v>
      </c>
      <c r="D13" s="4">
        <v>5.5</v>
      </c>
      <c r="E13" s="5">
        <v>3</v>
      </c>
      <c r="F13" s="5">
        <f t="shared" si="3"/>
        <v>8.5</v>
      </c>
      <c r="G13" s="6" t="s">
        <v>237</v>
      </c>
    </row>
    <row r="14" spans="1:7" x14ac:dyDescent="0.3">
      <c r="A14" s="3">
        <v>11</v>
      </c>
      <c r="C14" t="s">
        <v>16</v>
      </c>
      <c r="D14" s="4">
        <v>3.5</v>
      </c>
      <c r="E14" s="5">
        <v>3</v>
      </c>
      <c r="F14" s="5">
        <f t="shared" si="3"/>
        <v>6.5</v>
      </c>
      <c r="G14" s="6" t="s">
        <v>238</v>
      </c>
    </row>
    <row r="15" spans="1:7" ht="15" thickBot="1" x14ac:dyDescent="0.35">
      <c r="A15" s="3">
        <v>12</v>
      </c>
      <c r="C15" t="s">
        <v>17</v>
      </c>
      <c r="D15" s="4">
        <v>4</v>
      </c>
      <c r="E15" s="5">
        <v>2.5</v>
      </c>
      <c r="F15" s="5">
        <f t="shared" si="3"/>
        <v>6.5</v>
      </c>
      <c r="G15" s="6" t="s">
        <v>239</v>
      </c>
    </row>
    <row r="16" spans="1:7" ht="16.2" thickBot="1" x14ac:dyDescent="0.35">
      <c r="B16" s="3"/>
      <c r="C16" s="76" t="s">
        <v>5</v>
      </c>
      <c r="D16" s="76"/>
      <c r="E16" s="77"/>
      <c r="F16" s="7">
        <f>SUM(F4:F15)</f>
        <v>111.5</v>
      </c>
    </row>
    <row r="17" spans="1:6" x14ac:dyDescent="0.3">
      <c r="A17" s="78" t="s">
        <v>18</v>
      </c>
      <c r="B17" s="78"/>
      <c r="C17" t="s">
        <v>19</v>
      </c>
      <c r="D17" s="5">
        <v>7</v>
      </c>
      <c r="E17" s="5">
        <v>3.5</v>
      </c>
      <c r="F17" s="5">
        <f t="shared" ref="F17:F27" si="4">D17+E17</f>
        <v>10.5</v>
      </c>
    </row>
    <row r="18" spans="1:6" x14ac:dyDescent="0.3">
      <c r="C18" t="s">
        <v>20</v>
      </c>
      <c r="D18" s="4">
        <v>6.5</v>
      </c>
      <c r="E18" s="5">
        <v>3.5</v>
      </c>
      <c r="F18" s="5">
        <f t="shared" si="4"/>
        <v>10</v>
      </c>
    </row>
    <row r="19" spans="1:6" x14ac:dyDescent="0.3">
      <c r="C19" t="s">
        <v>21</v>
      </c>
      <c r="D19" s="4">
        <v>10</v>
      </c>
      <c r="E19" s="5">
        <v>4.5</v>
      </c>
      <c r="F19" s="6">
        <f>D19+E19</f>
        <v>14.5</v>
      </c>
    </row>
    <row r="20" spans="1:6" x14ac:dyDescent="0.3">
      <c r="C20" t="s">
        <v>22</v>
      </c>
      <c r="D20" s="5">
        <v>9</v>
      </c>
      <c r="E20" s="5">
        <v>3.5</v>
      </c>
      <c r="F20" s="6">
        <f t="shared" ref="F20" si="5">D20+E20</f>
        <v>12.5</v>
      </c>
    </row>
    <row r="21" spans="1:6" x14ac:dyDescent="0.3">
      <c r="C21" t="s">
        <v>23</v>
      </c>
      <c r="D21" s="4">
        <v>6</v>
      </c>
      <c r="E21" s="5">
        <v>4</v>
      </c>
      <c r="F21" s="5">
        <f t="shared" si="4"/>
        <v>10</v>
      </c>
    </row>
    <row r="22" spans="1:6" x14ac:dyDescent="0.3">
      <c r="C22" t="s">
        <v>25</v>
      </c>
      <c r="F22" s="4">
        <f>D22+E22</f>
        <v>0</v>
      </c>
    </row>
    <row r="23" spans="1:6" x14ac:dyDescent="0.3">
      <c r="C23" t="s">
        <v>204</v>
      </c>
      <c r="D23" s="5">
        <v>7</v>
      </c>
      <c r="E23" s="5">
        <v>3.5</v>
      </c>
      <c r="F23" s="4">
        <f t="shared" si="4"/>
        <v>10.5</v>
      </c>
    </row>
    <row r="24" spans="1:6" x14ac:dyDescent="0.3">
      <c r="C24" t="s">
        <v>253</v>
      </c>
      <c r="D24" s="5">
        <v>6</v>
      </c>
      <c r="E24" s="5">
        <v>4</v>
      </c>
      <c r="F24" s="4">
        <f t="shared" si="4"/>
        <v>10</v>
      </c>
    </row>
    <row r="25" spans="1:6" x14ac:dyDescent="0.3">
      <c r="D25" s="5"/>
      <c r="E25" s="5"/>
      <c r="F25" s="4">
        <f t="shared" si="4"/>
        <v>0</v>
      </c>
    </row>
    <row r="26" spans="1:6" x14ac:dyDescent="0.3">
      <c r="F26" s="4">
        <f t="shared" si="4"/>
        <v>0</v>
      </c>
    </row>
    <row r="27" spans="1:6" x14ac:dyDescent="0.3">
      <c r="F27" s="4">
        <f t="shared" si="4"/>
        <v>0</v>
      </c>
    </row>
  </sheetData>
  <mergeCells count="3">
    <mergeCell ref="B2:F2"/>
    <mergeCell ref="C16:E16"/>
    <mergeCell ref="A17:B1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2E995-843D-4B1F-8DD7-4919AE2A768E}">
  <dimension ref="A1:G23"/>
  <sheetViews>
    <sheetView workbookViewId="0">
      <selection activeCell="G10" sqref="G10"/>
    </sheetView>
  </sheetViews>
  <sheetFormatPr baseColWidth="10" defaultRowHeight="14.4" x14ac:dyDescent="0.3"/>
  <cols>
    <col min="1" max="1" width="3.21875" customWidth="1"/>
    <col min="2" max="2" width="3.88671875" customWidth="1"/>
    <col min="3" max="3" width="16.6640625" customWidth="1"/>
    <col min="4" max="6" width="7.77734375" customWidth="1"/>
    <col min="7" max="7" width="23.109375" customWidth="1"/>
  </cols>
  <sheetData>
    <row r="1" spans="1:7" ht="15" thickBot="1" x14ac:dyDescent="0.35"/>
    <row r="2" spans="1:7" ht="18.600000000000001" thickBot="1" x14ac:dyDescent="0.35">
      <c r="B2" s="108" t="s">
        <v>269</v>
      </c>
      <c r="C2" s="109"/>
      <c r="D2" s="109"/>
      <c r="E2" s="109"/>
      <c r="F2" s="110"/>
    </row>
    <row r="3" spans="1:7" ht="15" thickBot="1" x14ac:dyDescent="0.35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3"/>
    </row>
    <row r="4" spans="1:7" x14ac:dyDescent="0.3">
      <c r="A4">
        <v>1</v>
      </c>
      <c r="F4" s="6">
        <f>D4+E4</f>
        <v>0</v>
      </c>
    </row>
    <row r="5" spans="1:7" x14ac:dyDescent="0.3">
      <c r="A5">
        <v>2</v>
      </c>
      <c r="F5" s="6">
        <f>D5+E5</f>
        <v>0</v>
      </c>
      <c r="G5" s="6" t="s">
        <v>8</v>
      </c>
    </row>
    <row r="6" spans="1:7" x14ac:dyDescent="0.3">
      <c r="A6">
        <v>3</v>
      </c>
      <c r="F6" s="5">
        <f>D6+E6</f>
        <v>0</v>
      </c>
    </row>
    <row r="7" spans="1:7" x14ac:dyDescent="0.3">
      <c r="A7">
        <v>4</v>
      </c>
      <c r="F7" s="5">
        <f t="shared" ref="F7:F8" si="0">D7+E7</f>
        <v>0</v>
      </c>
    </row>
    <row r="8" spans="1:7" x14ac:dyDescent="0.3">
      <c r="A8">
        <v>5</v>
      </c>
      <c r="F8" s="5">
        <f t="shared" si="0"/>
        <v>0</v>
      </c>
    </row>
    <row r="9" spans="1:7" x14ac:dyDescent="0.3">
      <c r="A9">
        <v>6</v>
      </c>
      <c r="F9" s="5">
        <f>D9+E9</f>
        <v>0</v>
      </c>
    </row>
    <row r="10" spans="1:7" x14ac:dyDescent="0.3">
      <c r="A10">
        <v>7</v>
      </c>
      <c r="F10" s="5">
        <f t="shared" ref="F10" si="1">D10+E10</f>
        <v>0</v>
      </c>
    </row>
    <row r="11" spans="1:7" x14ac:dyDescent="0.3">
      <c r="A11">
        <v>8</v>
      </c>
      <c r="F11" s="5">
        <f>D11+E11</f>
        <v>0</v>
      </c>
    </row>
    <row r="12" spans="1:7" x14ac:dyDescent="0.3">
      <c r="A12">
        <v>9</v>
      </c>
      <c r="F12" s="5">
        <f>D12+E12</f>
        <v>0</v>
      </c>
      <c r="G12" s="13" t="s">
        <v>262</v>
      </c>
    </row>
    <row r="13" spans="1:7" x14ac:dyDescent="0.3">
      <c r="A13">
        <v>10</v>
      </c>
      <c r="F13" s="5">
        <f>D13+E13</f>
        <v>0</v>
      </c>
      <c r="G13" s="13" t="s">
        <v>237</v>
      </c>
    </row>
    <row r="14" spans="1:7" x14ac:dyDescent="0.3">
      <c r="A14">
        <v>11</v>
      </c>
      <c r="F14" s="5">
        <f t="shared" ref="F14:F15" si="2">D14+E14</f>
        <v>0</v>
      </c>
      <c r="G14" s="6" t="s">
        <v>238</v>
      </c>
    </row>
    <row r="15" spans="1:7" ht="15" thickBot="1" x14ac:dyDescent="0.35">
      <c r="A15">
        <v>12</v>
      </c>
      <c r="F15" s="5">
        <f t="shared" si="2"/>
        <v>0</v>
      </c>
      <c r="G15" s="13" t="s">
        <v>239</v>
      </c>
    </row>
    <row r="16" spans="1:7" ht="16.2" thickBot="1" x14ac:dyDescent="0.35">
      <c r="C16" s="111" t="s">
        <v>5</v>
      </c>
      <c r="D16" s="111"/>
      <c r="E16" s="112"/>
      <c r="F16" s="113">
        <f>SUM(F4:F15)</f>
        <v>0</v>
      </c>
    </row>
    <row r="17" spans="1:6" x14ac:dyDescent="0.3">
      <c r="A17" s="78" t="s">
        <v>18</v>
      </c>
      <c r="B17" s="78"/>
      <c r="F17" s="5">
        <f t="shared" ref="F17:F23" si="3">D17+E17</f>
        <v>0</v>
      </c>
    </row>
    <row r="18" spans="1:6" x14ac:dyDescent="0.3">
      <c r="F18" s="11">
        <f t="shared" si="3"/>
        <v>0</v>
      </c>
    </row>
    <row r="19" spans="1:6" x14ac:dyDescent="0.3">
      <c r="F19" s="5">
        <f t="shared" si="3"/>
        <v>0</v>
      </c>
    </row>
    <row r="20" spans="1:6" x14ac:dyDescent="0.3">
      <c r="F20" s="5">
        <f t="shared" si="3"/>
        <v>0</v>
      </c>
    </row>
    <row r="21" spans="1:6" x14ac:dyDescent="0.3">
      <c r="F21" s="5">
        <f t="shared" si="3"/>
        <v>0</v>
      </c>
    </row>
    <row r="22" spans="1:6" x14ac:dyDescent="0.3">
      <c r="F22" s="5">
        <f t="shared" si="3"/>
        <v>0</v>
      </c>
    </row>
    <row r="23" spans="1:6" x14ac:dyDescent="0.3">
      <c r="F23" s="5">
        <f t="shared" si="3"/>
        <v>0</v>
      </c>
    </row>
  </sheetData>
  <mergeCells count="3">
    <mergeCell ref="B2:F2"/>
    <mergeCell ref="C16:E16"/>
    <mergeCell ref="A17:B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7EA6-0C8B-483B-A070-A069130386C1}">
  <dimension ref="B2:AA37"/>
  <sheetViews>
    <sheetView topLeftCell="A16" zoomScale="85" zoomScaleNormal="85" workbookViewId="0">
      <selection activeCell="Q40" sqref="Q40:R40"/>
    </sheetView>
  </sheetViews>
  <sheetFormatPr baseColWidth="10" defaultRowHeight="14.4" x14ac:dyDescent="0.3"/>
  <cols>
    <col min="1" max="1" width="5.5546875" customWidth="1"/>
    <col min="2" max="2" width="19" customWidth="1"/>
    <col min="3" max="3" width="5.5546875" customWidth="1"/>
    <col min="4" max="4" width="2.77734375" customWidth="1"/>
    <col min="5" max="5" width="17.77734375" customWidth="1"/>
    <col min="6" max="6" width="5.5546875" customWidth="1"/>
    <col min="7" max="7" width="2.77734375" customWidth="1"/>
    <col min="8" max="8" width="17.77734375" customWidth="1"/>
    <col min="9" max="9" width="5.5546875" customWidth="1"/>
    <col min="10" max="10" width="2.77734375" customWidth="1"/>
    <col min="11" max="11" width="17.77734375" customWidth="1"/>
    <col min="12" max="12" width="5.5546875" customWidth="1"/>
    <col min="13" max="13" width="2.77734375" customWidth="1"/>
    <col min="14" max="14" width="17.77734375" customWidth="1"/>
    <col min="15" max="15" width="5.5546875" customWidth="1"/>
    <col min="16" max="16" width="2.77734375" customWidth="1"/>
    <col min="17" max="17" width="17.77734375" customWidth="1"/>
    <col min="18" max="18" width="5.5546875" customWidth="1"/>
    <col min="19" max="19" width="2.77734375" customWidth="1"/>
    <col min="20" max="20" width="17.77734375" customWidth="1"/>
    <col min="21" max="21" width="5.5546875" customWidth="1"/>
    <col min="22" max="22" width="2.77734375" customWidth="1"/>
    <col min="23" max="23" width="17.77734375" customWidth="1"/>
    <col min="24" max="24" width="5.5546875" customWidth="1"/>
    <col min="25" max="25" width="2.77734375" customWidth="1"/>
    <col min="26" max="26" width="17.77734375" customWidth="1"/>
    <col min="27" max="27" width="5.5546875" customWidth="1"/>
  </cols>
  <sheetData>
    <row r="2" spans="2:27" x14ac:dyDescent="0.3">
      <c r="B2" s="50" t="s">
        <v>226</v>
      </c>
      <c r="C2" s="41" t="s">
        <v>3</v>
      </c>
      <c r="E2" s="57"/>
      <c r="H2" s="58"/>
      <c r="K2" s="59"/>
      <c r="N2" s="62"/>
      <c r="Q2" s="63"/>
      <c r="T2" s="64"/>
      <c r="W2" s="65"/>
      <c r="Z2" t="s">
        <v>254</v>
      </c>
    </row>
    <row r="3" spans="2:27" x14ac:dyDescent="0.3">
      <c r="B3" s="9" t="s">
        <v>175</v>
      </c>
      <c r="C3" s="13">
        <v>10</v>
      </c>
      <c r="E3" t="s">
        <v>78</v>
      </c>
      <c r="F3" s="5">
        <v>8</v>
      </c>
      <c r="H3" s="24" t="s">
        <v>131</v>
      </c>
      <c r="I3" s="4">
        <v>7.5</v>
      </c>
      <c r="K3" t="s">
        <v>201</v>
      </c>
      <c r="L3" s="4">
        <v>7</v>
      </c>
      <c r="N3" t="s">
        <v>114</v>
      </c>
      <c r="O3" s="4">
        <v>6.5</v>
      </c>
      <c r="Q3" t="s">
        <v>48</v>
      </c>
      <c r="R3" s="5">
        <v>6</v>
      </c>
      <c r="T3" t="s">
        <v>59</v>
      </c>
      <c r="U3" s="4">
        <v>5.5</v>
      </c>
      <c r="W3" t="s">
        <v>44</v>
      </c>
      <c r="X3" s="5">
        <v>4.5</v>
      </c>
      <c r="Z3" t="s">
        <v>164</v>
      </c>
      <c r="AA3" s="23">
        <v>3</v>
      </c>
    </row>
    <row r="4" spans="2:27" x14ac:dyDescent="0.3">
      <c r="B4" s="9" t="s">
        <v>51</v>
      </c>
      <c r="C4" s="13">
        <v>10</v>
      </c>
      <c r="E4" t="s">
        <v>185</v>
      </c>
      <c r="F4" s="4">
        <v>8</v>
      </c>
      <c r="H4" s="24" t="s">
        <v>83</v>
      </c>
      <c r="I4" s="4">
        <v>7.5</v>
      </c>
      <c r="K4" t="s">
        <v>6</v>
      </c>
      <c r="L4" s="4">
        <v>7</v>
      </c>
      <c r="N4" t="s">
        <v>55</v>
      </c>
      <c r="O4" s="4">
        <v>6.5</v>
      </c>
      <c r="Q4" t="s">
        <v>116</v>
      </c>
      <c r="R4" s="5">
        <v>6</v>
      </c>
      <c r="T4" t="s">
        <v>13</v>
      </c>
      <c r="U4" s="4">
        <v>5.5</v>
      </c>
      <c r="W4" t="s">
        <v>100</v>
      </c>
      <c r="X4" s="4">
        <v>4.5</v>
      </c>
      <c r="Z4" s="24" t="s">
        <v>142</v>
      </c>
      <c r="AA4" s="23">
        <v>3</v>
      </c>
    </row>
    <row r="5" spans="2:27" x14ac:dyDescent="0.3">
      <c r="B5" s="48" t="s">
        <v>130</v>
      </c>
      <c r="C5" s="13">
        <v>9</v>
      </c>
      <c r="E5" t="s">
        <v>53</v>
      </c>
      <c r="F5" s="4">
        <v>8</v>
      </c>
      <c r="H5" t="s">
        <v>112</v>
      </c>
      <c r="I5" s="5">
        <v>7.5</v>
      </c>
      <c r="K5" t="s">
        <v>9</v>
      </c>
      <c r="L5" s="4">
        <v>7</v>
      </c>
      <c r="N5" s="24" t="s">
        <v>104</v>
      </c>
      <c r="O5" s="10">
        <v>6.5</v>
      </c>
      <c r="Q5" s="24" t="s">
        <v>103</v>
      </c>
      <c r="R5" s="4">
        <v>6</v>
      </c>
      <c r="T5" t="s">
        <v>15</v>
      </c>
      <c r="U5" s="4">
        <v>5.5</v>
      </c>
      <c r="W5" t="s">
        <v>124</v>
      </c>
      <c r="X5" s="5">
        <v>4.5</v>
      </c>
      <c r="Z5" t="s">
        <v>61</v>
      </c>
      <c r="AA5" s="41">
        <v>3</v>
      </c>
    </row>
    <row r="6" spans="2:27" x14ac:dyDescent="0.3">
      <c r="B6" s="9" t="s">
        <v>188</v>
      </c>
      <c r="C6" s="13">
        <v>9</v>
      </c>
      <c r="E6" t="s">
        <v>54</v>
      </c>
      <c r="F6" s="4">
        <v>8</v>
      </c>
      <c r="H6" t="s">
        <v>113</v>
      </c>
      <c r="I6" s="5">
        <v>7.5</v>
      </c>
      <c r="K6" t="s">
        <v>19</v>
      </c>
      <c r="L6" s="5">
        <v>7</v>
      </c>
      <c r="N6" t="s">
        <v>12</v>
      </c>
      <c r="O6" s="46">
        <v>6.5</v>
      </c>
      <c r="Q6" t="s">
        <v>180</v>
      </c>
      <c r="R6" s="4">
        <v>6</v>
      </c>
      <c r="T6" t="s">
        <v>42</v>
      </c>
      <c r="U6" s="11">
        <v>5.5</v>
      </c>
      <c r="W6" s="24" t="s">
        <v>138</v>
      </c>
      <c r="X6" s="4">
        <v>4.5</v>
      </c>
      <c r="Z6" t="s">
        <v>62</v>
      </c>
      <c r="AA6" s="41">
        <v>3</v>
      </c>
    </row>
    <row r="7" spans="2:27" x14ac:dyDescent="0.3">
      <c r="B7" s="9" t="s">
        <v>126</v>
      </c>
      <c r="C7" s="13">
        <v>9</v>
      </c>
      <c r="E7" s="56" t="s">
        <v>132</v>
      </c>
      <c r="F7" s="10">
        <v>8</v>
      </c>
      <c r="H7" s="24" t="s">
        <v>85</v>
      </c>
      <c r="I7" s="4">
        <v>7.5</v>
      </c>
      <c r="K7" t="s">
        <v>204</v>
      </c>
      <c r="L7" s="5">
        <v>7</v>
      </c>
      <c r="N7" t="s">
        <v>14</v>
      </c>
      <c r="O7" s="4">
        <v>6.5</v>
      </c>
      <c r="Q7" t="s">
        <v>182</v>
      </c>
      <c r="R7" s="4">
        <v>6</v>
      </c>
      <c r="T7" t="s">
        <v>40</v>
      </c>
      <c r="U7" s="11">
        <v>5.5</v>
      </c>
      <c r="W7" s="24" t="s">
        <v>139</v>
      </c>
      <c r="X7" s="5">
        <v>4.5</v>
      </c>
      <c r="Z7" t="s">
        <v>63</v>
      </c>
      <c r="AA7" s="23">
        <v>3</v>
      </c>
    </row>
    <row r="8" spans="2:27" x14ac:dyDescent="0.3">
      <c r="B8" s="55" t="s">
        <v>241</v>
      </c>
      <c r="C8" s="13">
        <v>9</v>
      </c>
      <c r="E8" s="35" t="s">
        <v>189</v>
      </c>
      <c r="F8" s="10">
        <v>8</v>
      </c>
      <c r="H8" s="24" t="s">
        <v>87</v>
      </c>
      <c r="I8" s="4">
        <v>7.5</v>
      </c>
      <c r="K8" t="s">
        <v>205</v>
      </c>
      <c r="L8" s="5">
        <v>7</v>
      </c>
      <c r="N8" t="s">
        <v>20</v>
      </c>
      <c r="O8" s="4">
        <v>6.5</v>
      </c>
      <c r="Q8" t="s">
        <v>206</v>
      </c>
      <c r="R8" s="5">
        <v>6</v>
      </c>
      <c r="T8" t="s">
        <v>58</v>
      </c>
      <c r="U8" s="4">
        <v>5.5</v>
      </c>
      <c r="W8" s="24" t="s">
        <v>140</v>
      </c>
      <c r="X8" s="5">
        <v>4.5</v>
      </c>
    </row>
    <row r="9" spans="2:27" x14ac:dyDescent="0.3">
      <c r="B9" s="9" t="s">
        <v>27</v>
      </c>
      <c r="C9" s="13">
        <v>9</v>
      </c>
      <c r="E9" s="52" t="s">
        <v>133</v>
      </c>
      <c r="F9" s="10">
        <v>8</v>
      </c>
      <c r="H9" t="s">
        <v>177</v>
      </c>
      <c r="I9" s="4">
        <v>7.5</v>
      </c>
      <c r="K9" t="s">
        <v>30</v>
      </c>
      <c r="L9" s="5">
        <v>7</v>
      </c>
      <c r="N9" t="s">
        <v>64</v>
      </c>
      <c r="O9" s="5">
        <v>6.5</v>
      </c>
      <c r="Q9" t="s">
        <v>208</v>
      </c>
      <c r="R9" s="5">
        <v>6</v>
      </c>
      <c r="T9" s="24" t="s">
        <v>154</v>
      </c>
      <c r="U9" s="5">
        <v>5.5</v>
      </c>
      <c r="W9" t="s">
        <v>184</v>
      </c>
      <c r="X9" s="61">
        <v>4.5</v>
      </c>
    </row>
    <row r="10" spans="2:27" x14ac:dyDescent="0.3">
      <c r="B10" s="9" t="s">
        <v>225</v>
      </c>
      <c r="C10" s="13">
        <v>8.5</v>
      </c>
      <c r="E10" t="s">
        <v>178</v>
      </c>
      <c r="F10" s="4">
        <v>8</v>
      </c>
      <c r="H10" s="24" t="s">
        <v>90</v>
      </c>
      <c r="I10" s="4">
        <v>7.5</v>
      </c>
      <c r="K10" t="s">
        <v>31</v>
      </c>
      <c r="L10" s="5">
        <v>7</v>
      </c>
      <c r="N10" t="s">
        <v>68</v>
      </c>
      <c r="O10" s="5">
        <v>6.5</v>
      </c>
      <c r="Q10" t="s">
        <v>159</v>
      </c>
      <c r="R10" s="5">
        <v>6</v>
      </c>
      <c r="T10" t="s">
        <v>168</v>
      </c>
      <c r="U10" s="5">
        <v>5.5</v>
      </c>
      <c r="W10" t="s">
        <v>17</v>
      </c>
      <c r="X10" s="4">
        <v>4</v>
      </c>
    </row>
    <row r="11" spans="2:27" x14ac:dyDescent="0.3">
      <c r="B11" s="9" t="s">
        <v>81</v>
      </c>
      <c r="C11" s="13">
        <v>8.5</v>
      </c>
      <c r="E11" s="35" t="s">
        <v>207</v>
      </c>
      <c r="F11" s="4">
        <v>8</v>
      </c>
      <c r="H11" t="s">
        <v>214</v>
      </c>
      <c r="I11" s="5">
        <v>7.5</v>
      </c>
      <c r="K11" t="s">
        <v>66</v>
      </c>
      <c r="L11" s="5">
        <v>7</v>
      </c>
      <c r="N11" t="s">
        <v>76</v>
      </c>
      <c r="O11" s="5">
        <v>6.5</v>
      </c>
      <c r="Q11" t="s">
        <v>194</v>
      </c>
      <c r="R11" s="46">
        <v>6</v>
      </c>
      <c r="T11" t="s">
        <v>181</v>
      </c>
      <c r="U11" s="4">
        <v>5.5</v>
      </c>
      <c r="W11" t="s">
        <v>72</v>
      </c>
      <c r="X11" s="5">
        <v>4</v>
      </c>
    </row>
    <row r="12" spans="2:27" x14ac:dyDescent="0.3">
      <c r="E12" s="35" t="s">
        <v>45</v>
      </c>
      <c r="F12" s="4">
        <v>8</v>
      </c>
      <c r="H12" t="s">
        <v>202</v>
      </c>
      <c r="I12" s="5">
        <v>7.5</v>
      </c>
      <c r="K12" t="s">
        <v>71</v>
      </c>
      <c r="L12" s="5">
        <v>7</v>
      </c>
      <c r="N12" t="s">
        <v>77</v>
      </c>
      <c r="O12" s="5">
        <v>6.5</v>
      </c>
      <c r="Q12" s="24" t="s">
        <v>137</v>
      </c>
      <c r="R12" s="5">
        <v>6</v>
      </c>
      <c r="T12" s="24" t="s">
        <v>96</v>
      </c>
      <c r="U12" s="4">
        <v>5</v>
      </c>
      <c r="W12" s="24" t="s">
        <v>109</v>
      </c>
      <c r="X12" s="4">
        <v>4</v>
      </c>
    </row>
    <row r="13" spans="2:27" x14ac:dyDescent="0.3">
      <c r="E13" s="35" t="s">
        <v>195</v>
      </c>
      <c r="F13" s="4">
        <v>8</v>
      </c>
      <c r="H13" t="s">
        <v>176</v>
      </c>
      <c r="I13" s="4">
        <v>7.5</v>
      </c>
      <c r="K13" s="24" t="s">
        <v>106</v>
      </c>
      <c r="L13" s="4">
        <v>7</v>
      </c>
      <c r="N13" s="24" t="s">
        <v>193</v>
      </c>
      <c r="O13" s="5">
        <v>6.5</v>
      </c>
      <c r="Q13" s="24" t="s">
        <v>149</v>
      </c>
      <c r="R13" s="5">
        <v>6</v>
      </c>
      <c r="T13" t="s">
        <v>196</v>
      </c>
      <c r="U13" s="4">
        <v>5</v>
      </c>
      <c r="W13" t="s">
        <v>119</v>
      </c>
      <c r="X13" s="4">
        <v>4</v>
      </c>
    </row>
    <row r="14" spans="2:27" x14ac:dyDescent="0.3">
      <c r="B14" s="9"/>
      <c r="C14" s="13"/>
      <c r="E14" t="s">
        <v>210</v>
      </c>
      <c r="F14" s="5">
        <v>8</v>
      </c>
      <c r="H14" s="24" t="s">
        <v>135</v>
      </c>
      <c r="I14" s="10">
        <v>7.5</v>
      </c>
      <c r="K14" s="24" t="s">
        <v>89</v>
      </c>
      <c r="L14" s="46">
        <v>7</v>
      </c>
      <c r="N14" s="24" t="s">
        <v>94</v>
      </c>
      <c r="O14" s="4">
        <v>6.5</v>
      </c>
      <c r="Q14" s="24" t="s">
        <v>150</v>
      </c>
      <c r="R14" s="5">
        <v>6</v>
      </c>
      <c r="T14" t="s">
        <v>35</v>
      </c>
      <c r="U14" s="4">
        <v>5</v>
      </c>
      <c r="W14" t="s">
        <v>120</v>
      </c>
      <c r="X14" s="5">
        <v>4</v>
      </c>
    </row>
    <row r="15" spans="2:27" x14ac:dyDescent="0.3">
      <c r="B15" s="9"/>
      <c r="C15" s="13"/>
      <c r="E15" s="35" t="s">
        <v>7</v>
      </c>
      <c r="F15" s="4">
        <v>8</v>
      </c>
      <c r="H15" s="24" t="s">
        <v>134</v>
      </c>
      <c r="I15" s="11">
        <v>7.5</v>
      </c>
      <c r="K15" t="s">
        <v>117</v>
      </c>
      <c r="L15" s="4">
        <v>7</v>
      </c>
      <c r="N15" t="s">
        <v>221</v>
      </c>
      <c r="O15" s="5">
        <v>6.5</v>
      </c>
      <c r="Q15" t="s">
        <v>11</v>
      </c>
      <c r="R15" s="4">
        <v>6</v>
      </c>
      <c r="T15" t="s">
        <v>10</v>
      </c>
      <c r="U15" s="4">
        <v>5</v>
      </c>
      <c r="W15" t="s">
        <v>121</v>
      </c>
      <c r="X15" s="5">
        <v>4</v>
      </c>
    </row>
    <row r="16" spans="2:27" ht="15.6" x14ac:dyDescent="0.3">
      <c r="B16" s="50" t="s">
        <v>18</v>
      </c>
      <c r="E16" t="s">
        <v>73</v>
      </c>
      <c r="F16" s="5">
        <v>8</v>
      </c>
      <c r="K16" t="s">
        <v>118</v>
      </c>
      <c r="L16" s="4">
        <v>7</v>
      </c>
      <c r="N16" s="24" t="s">
        <v>148</v>
      </c>
      <c r="O16" s="4">
        <v>6.5</v>
      </c>
      <c r="Q16" s="26" t="s">
        <v>145</v>
      </c>
      <c r="R16" s="27">
        <v>6</v>
      </c>
      <c r="T16" t="s">
        <v>200</v>
      </c>
      <c r="U16" s="4">
        <v>5</v>
      </c>
      <c r="W16" s="24" t="s">
        <v>136</v>
      </c>
      <c r="X16" s="4">
        <v>4</v>
      </c>
    </row>
    <row r="17" spans="2:24" ht="15.6" x14ac:dyDescent="0.3">
      <c r="B17" s="9" t="s">
        <v>21</v>
      </c>
      <c r="C17" s="13">
        <v>10</v>
      </c>
      <c r="K17" t="s">
        <v>115</v>
      </c>
      <c r="L17" s="4">
        <v>7</v>
      </c>
      <c r="N17" s="24" t="s">
        <v>153</v>
      </c>
      <c r="O17" s="5">
        <v>6.5</v>
      </c>
      <c r="Q17" s="28" t="s">
        <v>146</v>
      </c>
      <c r="R17" s="29">
        <v>6</v>
      </c>
      <c r="T17" t="s">
        <v>171</v>
      </c>
      <c r="U17" s="5">
        <v>5</v>
      </c>
      <c r="W17" s="24" t="s">
        <v>141</v>
      </c>
      <c r="X17" s="5">
        <v>4</v>
      </c>
    </row>
    <row r="18" spans="2:24" x14ac:dyDescent="0.3">
      <c r="B18" s="9" t="s">
        <v>70</v>
      </c>
      <c r="C18" s="13">
        <v>9.5</v>
      </c>
      <c r="K18" s="30" t="s">
        <v>151</v>
      </c>
      <c r="L18" s="31">
        <v>7</v>
      </c>
      <c r="N18" t="s">
        <v>163</v>
      </c>
      <c r="O18" s="11">
        <v>6.5</v>
      </c>
      <c r="Q18" t="s">
        <v>125</v>
      </c>
      <c r="R18" s="5">
        <v>6</v>
      </c>
      <c r="T18" t="s">
        <v>172</v>
      </c>
      <c r="U18" s="5">
        <v>5</v>
      </c>
      <c r="W18" t="s">
        <v>165</v>
      </c>
      <c r="X18" s="5">
        <v>4</v>
      </c>
    </row>
    <row r="19" spans="2:24" x14ac:dyDescent="0.3">
      <c r="B19" s="9" t="s">
        <v>69</v>
      </c>
      <c r="C19" s="13">
        <v>9</v>
      </c>
      <c r="K19" s="24" t="s">
        <v>152</v>
      </c>
      <c r="L19" s="5">
        <v>7</v>
      </c>
      <c r="N19" t="s">
        <v>209</v>
      </c>
      <c r="O19" s="5">
        <v>6.5</v>
      </c>
      <c r="Q19" t="s">
        <v>127</v>
      </c>
      <c r="R19" s="5">
        <v>6</v>
      </c>
      <c r="T19" t="s">
        <v>211</v>
      </c>
      <c r="U19" s="5">
        <v>5</v>
      </c>
      <c r="W19" t="s">
        <v>166</v>
      </c>
      <c r="X19" s="5">
        <v>4</v>
      </c>
    </row>
    <row r="20" spans="2:24" ht="15.6" x14ac:dyDescent="0.3">
      <c r="B20" s="9" t="s">
        <v>52</v>
      </c>
      <c r="C20" s="13">
        <v>9</v>
      </c>
      <c r="K20" t="s">
        <v>160</v>
      </c>
      <c r="L20" s="5">
        <v>7</v>
      </c>
      <c r="N20" t="s">
        <v>169</v>
      </c>
      <c r="O20" s="5">
        <v>6.5</v>
      </c>
      <c r="Q20" s="24" t="s">
        <v>107</v>
      </c>
      <c r="R20" s="4">
        <v>6</v>
      </c>
      <c r="T20" s="28" t="s">
        <v>147</v>
      </c>
      <c r="U20" s="29">
        <v>5</v>
      </c>
      <c r="W20" t="s">
        <v>183</v>
      </c>
      <c r="X20" s="4">
        <v>4</v>
      </c>
    </row>
    <row r="21" spans="2:24" x14ac:dyDescent="0.3">
      <c r="B21" s="54" t="s">
        <v>128</v>
      </c>
      <c r="C21" s="13">
        <v>9</v>
      </c>
      <c r="K21" t="s">
        <v>161</v>
      </c>
      <c r="L21" s="5">
        <v>7</v>
      </c>
      <c r="Q21" s="24" t="s">
        <v>108</v>
      </c>
      <c r="R21" s="4">
        <v>6</v>
      </c>
      <c r="T21" t="s">
        <v>98</v>
      </c>
      <c r="U21" s="4">
        <v>5</v>
      </c>
      <c r="W21" t="s">
        <v>36</v>
      </c>
      <c r="X21" s="41">
        <v>4</v>
      </c>
    </row>
    <row r="22" spans="2:24" x14ac:dyDescent="0.3">
      <c r="B22" s="9" t="s">
        <v>22</v>
      </c>
      <c r="C22" s="13">
        <v>9</v>
      </c>
      <c r="K22" t="s">
        <v>157</v>
      </c>
      <c r="L22" s="5">
        <v>7</v>
      </c>
      <c r="Q22" s="24" t="s">
        <v>217</v>
      </c>
      <c r="R22" s="4">
        <v>6</v>
      </c>
      <c r="T22" s="24" t="s">
        <v>105</v>
      </c>
      <c r="U22" s="4">
        <v>5</v>
      </c>
      <c r="W22" t="s">
        <v>16</v>
      </c>
      <c r="X22" s="41">
        <v>4</v>
      </c>
    </row>
    <row r="23" spans="2:24" x14ac:dyDescent="0.3">
      <c r="B23" s="9" t="s">
        <v>203</v>
      </c>
      <c r="C23" s="13">
        <v>9</v>
      </c>
      <c r="K23" t="s">
        <v>158</v>
      </c>
      <c r="L23" s="5">
        <v>7</v>
      </c>
      <c r="Q23" s="24" t="s">
        <v>218</v>
      </c>
      <c r="R23" s="4">
        <v>6</v>
      </c>
      <c r="T23" t="s">
        <v>67</v>
      </c>
      <c r="U23" s="5">
        <v>5</v>
      </c>
      <c r="W23" t="s">
        <v>37</v>
      </c>
      <c r="X23" s="23">
        <v>3.5</v>
      </c>
    </row>
    <row r="24" spans="2:24" x14ac:dyDescent="0.3">
      <c r="B24" s="9" t="s">
        <v>243</v>
      </c>
      <c r="C24" s="13">
        <v>9</v>
      </c>
      <c r="K24" t="s">
        <v>173</v>
      </c>
      <c r="L24" s="5">
        <v>7</v>
      </c>
      <c r="Q24" s="24" t="s">
        <v>92</v>
      </c>
      <c r="R24" s="4">
        <v>6</v>
      </c>
      <c r="T24" t="s">
        <v>216</v>
      </c>
      <c r="U24" s="5">
        <v>5</v>
      </c>
      <c r="W24" t="s">
        <v>60</v>
      </c>
      <c r="X24" s="23">
        <v>3.5</v>
      </c>
    </row>
    <row r="25" spans="2:24" x14ac:dyDescent="0.3">
      <c r="B25" s="9" t="s">
        <v>65</v>
      </c>
      <c r="C25" s="13">
        <v>8.5</v>
      </c>
      <c r="Q25" t="s">
        <v>56</v>
      </c>
      <c r="R25" s="5">
        <v>6</v>
      </c>
      <c r="T25" t="s">
        <v>162</v>
      </c>
      <c r="U25" s="5">
        <v>5</v>
      </c>
      <c r="W25" s="24" t="s">
        <v>102</v>
      </c>
      <c r="X25" s="61">
        <v>3.5</v>
      </c>
    </row>
    <row r="26" spans="2:24" x14ac:dyDescent="0.3">
      <c r="B26" s="39" t="s">
        <v>29</v>
      </c>
      <c r="C26" s="12">
        <v>8.5</v>
      </c>
      <c r="Q26" t="s">
        <v>57</v>
      </c>
      <c r="R26" s="4">
        <v>6</v>
      </c>
      <c r="T26" t="s">
        <v>39</v>
      </c>
      <c r="U26" s="10">
        <v>5</v>
      </c>
      <c r="W26" t="s">
        <v>123</v>
      </c>
      <c r="X26" s="61">
        <v>3.5</v>
      </c>
    </row>
    <row r="27" spans="2:24" ht="15.6" x14ac:dyDescent="0.3">
      <c r="B27" s="9" t="s">
        <v>223</v>
      </c>
      <c r="C27" s="13">
        <v>8.5</v>
      </c>
      <c r="Q27" t="s">
        <v>75</v>
      </c>
      <c r="R27" s="5">
        <v>6</v>
      </c>
      <c r="T27" s="26" t="s">
        <v>144</v>
      </c>
      <c r="U27" s="27">
        <v>5</v>
      </c>
      <c r="W27" s="24" t="s">
        <v>143</v>
      </c>
      <c r="X27" s="5">
        <v>3.5</v>
      </c>
    </row>
    <row r="28" spans="2:24" x14ac:dyDescent="0.3">
      <c r="B28" s="9" t="s">
        <v>215</v>
      </c>
      <c r="C28" s="13">
        <v>9.5</v>
      </c>
      <c r="Q28" t="s">
        <v>32</v>
      </c>
      <c r="R28" s="5">
        <v>6</v>
      </c>
      <c r="T28" s="24" t="s">
        <v>155</v>
      </c>
      <c r="U28" s="5">
        <v>5</v>
      </c>
      <c r="W28" t="s">
        <v>167</v>
      </c>
      <c r="X28" s="23">
        <v>3.5</v>
      </c>
    </row>
    <row r="29" spans="2:24" x14ac:dyDescent="0.3">
      <c r="Q29" t="s">
        <v>33</v>
      </c>
      <c r="R29" s="5">
        <v>6</v>
      </c>
      <c r="W29" t="s">
        <v>170</v>
      </c>
      <c r="X29" s="23">
        <v>3.5</v>
      </c>
    </row>
    <row r="30" spans="2:24" x14ac:dyDescent="0.3">
      <c r="Q30" s="15" t="s">
        <v>38</v>
      </c>
      <c r="R30" s="4">
        <v>6</v>
      </c>
      <c r="W30" t="s">
        <v>74</v>
      </c>
      <c r="X30" s="23">
        <v>3.5</v>
      </c>
    </row>
    <row r="31" spans="2:24" x14ac:dyDescent="0.3">
      <c r="Q31" t="s">
        <v>41</v>
      </c>
      <c r="R31" s="11">
        <v>6</v>
      </c>
    </row>
    <row r="32" spans="2:24" x14ac:dyDescent="0.3">
      <c r="Q32" t="s">
        <v>47</v>
      </c>
      <c r="R32" s="5">
        <v>6</v>
      </c>
    </row>
    <row r="33" spans="17:18" x14ac:dyDescent="0.3">
      <c r="Q33" s="9" t="s">
        <v>34</v>
      </c>
      <c r="R33" s="5">
        <v>6</v>
      </c>
    </row>
    <row r="34" spans="17:18" x14ac:dyDescent="0.3">
      <c r="Q34" t="s">
        <v>49</v>
      </c>
      <c r="R34" s="5">
        <v>6</v>
      </c>
    </row>
    <row r="35" spans="17:18" x14ac:dyDescent="0.3">
      <c r="Q35" t="s">
        <v>194</v>
      </c>
      <c r="R35" s="46">
        <v>6</v>
      </c>
    </row>
    <row r="36" spans="17:18" x14ac:dyDescent="0.3">
      <c r="Q36" t="s">
        <v>23</v>
      </c>
      <c r="R36" s="4">
        <v>6</v>
      </c>
    </row>
    <row r="37" spans="17:18" x14ac:dyDescent="0.3">
      <c r="Q37" t="s">
        <v>24</v>
      </c>
      <c r="R37" s="4">
        <v>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FC26-4293-4DA8-9CEE-7DC86E311AA3}">
  <dimension ref="B1:R90"/>
  <sheetViews>
    <sheetView showGridLines="0" zoomScaleNormal="100" workbookViewId="0">
      <selection activeCell="J1" sqref="J1"/>
    </sheetView>
  </sheetViews>
  <sheetFormatPr baseColWidth="10" defaultRowHeight="14.4" x14ac:dyDescent="0.3"/>
  <cols>
    <col min="1" max="1" width="3" customWidth="1"/>
    <col min="2" max="2" width="22.21875" customWidth="1"/>
    <col min="3" max="4" width="5.5546875" customWidth="1"/>
    <col min="5" max="5" width="6.6640625" style="5" customWidth="1"/>
    <col min="6" max="6" width="3.33203125" customWidth="1"/>
    <col min="9" max="9" width="3.33203125" customWidth="1"/>
    <col min="10" max="10" width="22.109375" style="35" customWidth="1"/>
    <col min="11" max="12" width="5.5546875" customWidth="1"/>
    <col min="13" max="13" width="6.6640625" customWidth="1"/>
    <col min="15" max="15" width="8.88671875" customWidth="1"/>
    <col min="16" max="18" width="6.6640625" customWidth="1"/>
  </cols>
  <sheetData>
    <row r="1" spans="2:18" ht="15" thickBot="1" x14ac:dyDescent="0.35">
      <c r="B1" s="50" t="s">
        <v>226</v>
      </c>
      <c r="C1" s="41" t="s">
        <v>3</v>
      </c>
      <c r="D1" s="41" t="s">
        <v>228</v>
      </c>
      <c r="E1" s="41" t="s">
        <v>5</v>
      </c>
      <c r="F1" s="41"/>
      <c r="G1" s="106" t="s">
        <v>227</v>
      </c>
      <c r="H1" s="107"/>
      <c r="I1" s="46"/>
      <c r="J1" s="51"/>
      <c r="K1" s="41" t="s">
        <v>3</v>
      </c>
      <c r="L1" s="41" t="s">
        <v>228</v>
      </c>
      <c r="M1" s="41" t="s">
        <v>5</v>
      </c>
      <c r="N1" s="36"/>
      <c r="O1" s="60" t="s">
        <v>229</v>
      </c>
      <c r="P1" s="41" t="s">
        <v>244</v>
      </c>
      <c r="Q1" s="41" t="s">
        <v>249</v>
      </c>
    </row>
    <row r="2" spans="2:18" x14ac:dyDescent="0.3">
      <c r="B2" s="36" t="s">
        <v>21</v>
      </c>
      <c r="C2" s="37">
        <v>10</v>
      </c>
      <c r="D2" s="37">
        <v>4.5</v>
      </c>
      <c r="E2" s="114">
        <f t="shared" ref="E2:E14" si="0">C2+D2</f>
        <v>14.5</v>
      </c>
      <c r="F2" s="114"/>
      <c r="G2" s="115" t="s">
        <v>192</v>
      </c>
      <c r="H2" s="116"/>
      <c r="I2" s="37"/>
      <c r="J2" s="36" t="s">
        <v>35</v>
      </c>
      <c r="K2" s="37">
        <v>5.5</v>
      </c>
      <c r="L2" s="37">
        <v>3</v>
      </c>
      <c r="M2" s="37">
        <f t="shared" ref="M2:M3" si="1">K2+L2</f>
        <v>8.5</v>
      </c>
      <c r="N2" s="36"/>
      <c r="O2" s="36" t="s">
        <v>230</v>
      </c>
      <c r="P2" s="36" t="s">
        <v>245</v>
      </c>
      <c r="Q2" s="36" t="s">
        <v>251</v>
      </c>
      <c r="R2" s="36"/>
    </row>
    <row r="3" spans="2:18" ht="15" thickBot="1" x14ac:dyDescent="0.35">
      <c r="B3" s="36" t="s">
        <v>126</v>
      </c>
      <c r="C3" s="37">
        <v>9</v>
      </c>
      <c r="D3" s="37">
        <v>5</v>
      </c>
      <c r="E3" s="114">
        <f t="shared" si="0"/>
        <v>14</v>
      </c>
      <c r="F3" s="114"/>
      <c r="G3" s="117" t="s">
        <v>213</v>
      </c>
      <c r="H3" s="118"/>
      <c r="I3" s="37"/>
      <c r="J3" s="36" t="s">
        <v>40</v>
      </c>
      <c r="K3" s="38">
        <v>5.5</v>
      </c>
      <c r="L3" s="38">
        <v>3</v>
      </c>
      <c r="M3" s="38">
        <f t="shared" si="1"/>
        <v>8.5</v>
      </c>
      <c r="N3" s="36"/>
      <c r="O3" s="36" t="s">
        <v>231</v>
      </c>
      <c r="P3" s="36" t="s">
        <v>246</v>
      </c>
      <c r="Q3" s="36" t="s">
        <v>252</v>
      </c>
      <c r="R3" s="36"/>
    </row>
    <row r="4" spans="2:18" x14ac:dyDescent="0.3">
      <c r="B4" s="36" t="s">
        <v>188</v>
      </c>
      <c r="C4" s="37">
        <v>9.5</v>
      </c>
      <c r="D4" s="37">
        <v>4.5</v>
      </c>
      <c r="E4" s="114">
        <f t="shared" si="0"/>
        <v>14</v>
      </c>
      <c r="F4" s="114"/>
      <c r="G4" s="36"/>
      <c r="H4" s="36"/>
      <c r="I4" s="36"/>
      <c r="J4" s="36" t="s">
        <v>96</v>
      </c>
      <c r="K4" s="37">
        <v>5</v>
      </c>
      <c r="L4" s="37">
        <v>3</v>
      </c>
      <c r="M4" s="37">
        <f>K4+L4</f>
        <v>8</v>
      </c>
      <c r="N4" s="36"/>
      <c r="O4" s="36" t="s">
        <v>232</v>
      </c>
      <c r="P4" s="36" t="s">
        <v>255</v>
      </c>
      <c r="Q4" s="36"/>
      <c r="R4" s="36"/>
    </row>
    <row r="5" spans="2:18" x14ac:dyDescent="0.3">
      <c r="B5" s="36" t="s">
        <v>51</v>
      </c>
      <c r="C5" s="37">
        <v>10</v>
      </c>
      <c r="D5" s="37">
        <v>4</v>
      </c>
      <c r="E5" s="114">
        <f t="shared" si="0"/>
        <v>14</v>
      </c>
      <c r="F5" s="114"/>
      <c r="G5" s="36"/>
      <c r="H5" s="36"/>
      <c r="I5" s="36"/>
      <c r="J5" s="36" t="s">
        <v>98</v>
      </c>
      <c r="K5" s="37">
        <v>5</v>
      </c>
      <c r="L5" s="37">
        <v>3</v>
      </c>
      <c r="M5" s="37">
        <f>K5+L5</f>
        <v>8</v>
      </c>
      <c r="N5" s="36"/>
      <c r="O5" s="36" t="s">
        <v>233</v>
      </c>
      <c r="P5" s="36" t="s">
        <v>256</v>
      </c>
      <c r="Q5" s="36"/>
      <c r="R5" s="36"/>
    </row>
    <row r="6" spans="2:18" x14ac:dyDescent="0.3">
      <c r="B6" s="119" t="s">
        <v>130</v>
      </c>
      <c r="C6" s="37">
        <v>9.5</v>
      </c>
      <c r="D6" s="37">
        <v>4</v>
      </c>
      <c r="E6" s="114">
        <f t="shared" si="0"/>
        <v>13.5</v>
      </c>
      <c r="F6" s="114"/>
      <c r="G6" s="36"/>
      <c r="H6" s="36"/>
      <c r="I6" s="36"/>
      <c r="J6" s="120" t="s">
        <v>39</v>
      </c>
      <c r="K6" s="38">
        <v>5</v>
      </c>
      <c r="L6" s="38">
        <v>3</v>
      </c>
      <c r="M6" s="38">
        <f t="shared" ref="M6:M10" si="2">K6+L6</f>
        <v>8</v>
      </c>
      <c r="N6" s="36"/>
      <c r="O6" s="36" t="s">
        <v>234</v>
      </c>
      <c r="P6" s="36"/>
      <c r="Q6" s="36"/>
      <c r="R6" s="36"/>
    </row>
    <row r="7" spans="2:18" x14ac:dyDescent="0.3">
      <c r="B7" s="36" t="s">
        <v>27</v>
      </c>
      <c r="C7" s="37">
        <v>9</v>
      </c>
      <c r="D7" s="37">
        <v>4</v>
      </c>
      <c r="E7" s="114">
        <f t="shared" si="0"/>
        <v>13</v>
      </c>
      <c r="F7" s="114"/>
      <c r="G7" s="36"/>
      <c r="H7" s="36"/>
      <c r="I7" s="36"/>
      <c r="J7" s="36" t="s">
        <v>183</v>
      </c>
      <c r="K7" s="37">
        <v>5</v>
      </c>
      <c r="L7" s="37">
        <v>3</v>
      </c>
      <c r="M7" s="37">
        <f t="shared" si="2"/>
        <v>8</v>
      </c>
      <c r="N7" s="36"/>
      <c r="O7" s="36" t="s">
        <v>235</v>
      </c>
      <c r="P7" s="36"/>
      <c r="Q7" s="36"/>
      <c r="R7" s="36"/>
    </row>
    <row r="8" spans="2:18" x14ac:dyDescent="0.3">
      <c r="B8" s="36" t="s">
        <v>175</v>
      </c>
      <c r="C8" s="37">
        <v>10</v>
      </c>
      <c r="D8" s="37">
        <v>4.5</v>
      </c>
      <c r="E8" s="114">
        <f t="shared" si="0"/>
        <v>14.5</v>
      </c>
      <c r="F8" s="114"/>
      <c r="G8" s="36"/>
      <c r="H8" s="36"/>
      <c r="I8" s="36"/>
      <c r="J8" s="36" t="s">
        <v>105</v>
      </c>
      <c r="K8" s="37">
        <v>5</v>
      </c>
      <c r="L8" s="37">
        <v>3</v>
      </c>
      <c r="M8" s="37">
        <f t="shared" si="2"/>
        <v>8</v>
      </c>
      <c r="N8" s="36"/>
      <c r="O8" s="36" t="s">
        <v>236</v>
      </c>
      <c r="P8" s="36"/>
      <c r="Q8" s="36"/>
      <c r="R8" s="36"/>
    </row>
    <row r="9" spans="2:18" ht="15.6" x14ac:dyDescent="0.3">
      <c r="B9" s="36"/>
      <c r="C9" s="36"/>
      <c r="D9" s="36"/>
      <c r="E9" s="36"/>
      <c r="F9" s="114"/>
      <c r="G9" s="36"/>
      <c r="H9" s="36"/>
      <c r="I9" s="36"/>
      <c r="J9" s="121" t="s">
        <v>147</v>
      </c>
      <c r="K9" s="122">
        <v>5</v>
      </c>
      <c r="L9" s="122">
        <v>3</v>
      </c>
      <c r="M9" s="37">
        <f t="shared" si="2"/>
        <v>8</v>
      </c>
      <c r="N9" s="36"/>
      <c r="O9" s="36"/>
      <c r="P9" s="36"/>
      <c r="Q9" s="36"/>
      <c r="R9" s="36"/>
    </row>
    <row r="10" spans="2:18" x14ac:dyDescent="0.3">
      <c r="B10" s="36"/>
      <c r="C10" s="36"/>
      <c r="D10" s="36"/>
      <c r="E10" s="36"/>
      <c r="F10" s="114"/>
      <c r="G10" s="36"/>
      <c r="H10" s="36"/>
      <c r="I10" s="36"/>
      <c r="J10" s="36" t="s">
        <v>13</v>
      </c>
      <c r="K10" s="37">
        <v>5</v>
      </c>
      <c r="L10" s="37">
        <v>3</v>
      </c>
      <c r="M10" s="37">
        <f t="shared" si="2"/>
        <v>8</v>
      </c>
      <c r="N10" s="36"/>
      <c r="O10" s="36"/>
      <c r="P10" s="36"/>
      <c r="Q10" s="36"/>
      <c r="R10" s="36"/>
    </row>
    <row r="11" spans="2:18" x14ac:dyDescent="0.3">
      <c r="B11" s="36" t="s">
        <v>22</v>
      </c>
      <c r="C11" s="37">
        <v>9</v>
      </c>
      <c r="D11" s="37">
        <v>3.5</v>
      </c>
      <c r="E11" s="114">
        <f t="shared" si="0"/>
        <v>12.5</v>
      </c>
      <c r="F11" s="11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2:18" x14ac:dyDescent="0.3">
      <c r="B12" s="36" t="s">
        <v>81</v>
      </c>
      <c r="C12" s="37">
        <v>8</v>
      </c>
      <c r="D12" s="37">
        <v>4.5</v>
      </c>
      <c r="E12" s="114">
        <f t="shared" si="0"/>
        <v>12.5</v>
      </c>
      <c r="F12" s="11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2:18" x14ac:dyDescent="0.3">
      <c r="B13" s="36" t="s">
        <v>225</v>
      </c>
      <c r="C13" s="37">
        <v>8.5</v>
      </c>
      <c r="D13" s="37">
        <v>4.5</v>
      </c>
      <c r="E13" s="114">
        <f t="shared" si="0"/>
        <v>13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2:18" x14ac:dyDescent="0.3">
      <c r="B14" s="119" t="s">
        <v>215</v>
      </c>
      <c r="C14" s="37">
        <v>9.5</v>
      </c>
      <c r="D14" s="37">
        <v>4.5</v>
      </c>
      <c r="E14" s="114">
        <f t="shared" si="0"/>
        <v>14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2:18" x14ac:dyDescent="0.3">
      <c r="B15" s="119"/>
      <c r="C15" s="37"/>
      <c r="D15" s="37"/>
      <c r="E15" s="114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2:18" x14ac:dyDescent="0.3">
      <c r="B16" s="119" t="s">
        <v>131</v>
      </c>
      <c r="C16" s="37">
        <v>7.5</v>
      </c>
      <c r="D16" s="37">
        <v>4.5</v>
      </c>
      <c r="E16" s="114">
        <f t="shared" ref="E16" si="3">C16+D16</f>
        <v>12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2:18" x14ac:dyDescent="0.3">
      <c r="B17" s="36" t="s">
        <v>176</v>
      </c>
      <c r="C17" s="37">
        <v>7.5</v>
      </c>
      <c r="D17" s="37">
        <v>4.5</v>
      </c>
      <c r="E17" s="114">
        <f t="shared" ref="E17" si="4">C17+D17</f>
        <v>12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2:18" x14ac:dyDescent="0.3">
      <c r="B18" s="123"/>
      <c r="C18" s="114" t="s">
        <v>186</v>
      </c>
      <c r="D18" s="114" t="s">
        <v>187</v>
      </c>
      <c r="E18" s="114" t="s">
        <v>5</v>
      </c>
      <c r="F18" s="114"/>
      <c r="G18" s="36"/>
      <c r="H18" s="36"/>
      <c r="I18" s="36"/>
      <c r="J18" s="124"/>
      <c r="K18" s="114" t="s">
        <v>186</v>
      </c>
      <c r="L18" s="114" t="s">
        <v>187</v>
      </c>
      <c r="M18" s="114" t="s">
        <v>5</v>
      </c>
      <c r="N18" s="36"/>
      <c r="O18" s="36"/>
      <c r="P18" s="36"/>
      <c r="Q18" s="36"/>
      <c r="R18" s="36"/>
    </row>
    <row r="19" spans="2:18" s="47" customFormat="1" x14ac:dyDescent="0.3">
      <c r="B19" s="120" t="s">
        <v>240</v>
      </c>
      <c r="C19" s="37">
        <v>7.5</v>
      </c>
      <c r="D19" s="37">
        <v>4.5</v>
      </c>
      <c r="E19" s="37">
        <f t="shared" ref="E19" si="5">C19+D19</f>
        <v>12</v>
      </c>
      <c r="F19" s="125"/>
      <c r="G19" s="120"/>
      <c r="H19" s="120"/>
      <c r="I19" s="120"/>
      <c r="J19" s="120"/>
      <c r="K19" s="125"/>
      <c r="L19" s="125"/>
      <c r="M19" s="125"/>
      <c r="N19" s="120"/>
      <c r="O19" s="120"/>
      <c r="P19" s="120"/>
      <c r="Q19" s="120"/>
      <c r="R19" s="120"/>
    </row>
    <row r="20" spans="2:18" x14ac:dyDescent="0.3">
      <c r="B20" s="36" t="s">
        <v>83</v>
      </c>
      <c r="C20" s="37">
        <v>7.5</v>
      </c>
      <c r="D20" s="37">
        <v>4.5</v>
      </c>
      <c r="E20" s="37">
        <f t="shared" ref="E20:E39" si="6">C20+D20</f>
        <v>12</v>
      </c>
      <c r="F20" s="37"/>
      <c r="G20" s="36"/>
      <c r="H20" s="36"/>
      <c r="I20" s="36"/>
      <c r="J20" s="36" t="s">
        <v>100</v>
      </c>
      <c r="K20" s="37">
        <v>4.5</v>
      </c>
      <c r="L20" s="37">
        <v>3</v>
      </c>
      <c r="M20" s="37">
        <f t="shared" ref="M20:M29" si="7">K20+L20</f>
        <v>7.5</v>
      </c>
      <c r="N20" s="36"/>
      <c r="O20" s="36"/>
      <c r="P20" s="36"/>
      <c r="Q20" s="36"/>
      <c r="R20" s="36"/>
    </row>
    <row r="21" spans="2:18" x14ac:dyDescent="0.3">
      <c r="B21" s="36" t="s">
        <v>53</v>
      </c>
      <c r="C21" s="37">
        <v>8</v>
      </c>
      <c r="D21" s="37">
        <v>4</v>
      </c>
      <c r="E21" s="37">
        <f t="shared" si="6"/>
        <v>12</v>
      </c>
      <c r="F21" s="37"/>
      <c r="G21" s="36"/>
      <c r="H21" s="36"/>
      <c r="I21" s="36"/>
      <c r="J21" s="36" t="s">
        <v>44</v>
      </c>
      <c r="K21" s="37">
        <v>4.5</v>
      </c>
      <c r="L21" s="37">
        <v>3</v>
      </c>
      <c r="M21" s="38">
        <f t="shared" si="7"/>
        <v>7.5</v>
      </c>
      <c r="N21" s="36"/>
      <c r="O21" s="36"/>
      <c r="P21" s="36"/>
      <c r="Q21" s="36"/>
      <c r="R21" s="36"/>
    </row>
    <row r="22" spans="2:18" x14ac:dyDescent="0.3">
      <c r="B22" s="36" t="s">
        <v>112</v>
      </c>
      <c r="C22" s="37">
        <v>7.5</v>
      </c>
      <c r="D22" s="37">
        <v>4.5</v>
      </c>
      <c r="E22" s="37">
        <f t="shared" si="6"/>
        <v>12</v>
      </c>
      <c r="F22" s="37"/>
      <c r="G22" s="36"/>
      <c r="H22" s="36"/>
      <c r="I22" s="36"/>
      <c r="J22" s="36" t="s">
        <v>67</v>
      </c>
      <c r="K22" s="37">
        <v>5</v>
      </c>
      <c r="L22" s="37">
        <v>2.5</v>
      </c>
      <c r="M22" s="37">
        <f t="shared" si="7"/>
        <v>7.5</v>
      </c>
      <c r="N22" s="36"/>
      <c r="O22" s="36"/>
      <c r="P22" s="36"/>
      <c r="Q22" s="36"/>
      <c r="R22" s="36"/>
    </row>
    <row r="23" spans="2:18" x14ac:dyDescent="0.3">
      <c r="B23" s="126" t="s">
        <v>132</v>
      </c>
      <c r="C23" s="38">
        <v>8</v>
      </c>
      <c r="D23" s="38">
        <v>4</v>
      </c>
      <c r="E23" s="37">
        <f t="shared" si="6"/>
        <v>12</v>
      </c>
      <c r="F23" s="38"/>
      <c r="G23" s="36"/>
      <c r="H23" s="36"/>
      <c r="I23" s="36"/>
      <c r="J23" s="36" t="s">
        <v>124</v>
      </c>
      <c r="K23" s="37">
        <v>4.5</v>
      </c>
      <c r="L23" s="37">
        <v>3</v>
      </c>
      <c r="M23" s="37">
        <f t="shared" si="7"/>
        <v>7.5</v>
      </c>
      <c r="N23" s="36"/>
      <c r="O23" s="36"/>
      <c r="P23" s="36"/>
      <c r="Q23" s="36"/>
      <c r="R23" s="36"/>
    </row>
    <row r="24" spans="2:18" x14ac:dyDescent="0.3">
      <c r="B24" s="36" t="s">
        <v>189</v>
      </c>
      <c r="C24" s="38">
        <v>8</v>
      </c>
      <c r="D24" s="38">
        <v>4</v>
      </c>
      <c r="E24" s="37">
        <f t="shared" si="6"/>
        <v>12</v>
      </c>
      <c r="F24" s="37"/>
      <c r="G24" s="36"/>
      <c r="H24" s="36"/>
      <c r="I24" s="36"/>
      <c r="J24" s="119" t="s">
        <v>139</v>
      </c>
      <c r="K24" s="37">
        <v>4</v>
      </c>
      <c r="L24" s="37">
        <v>3</v>
      </c>
      <c r="M24" s="37">
        <f t="shared" si="7"/>
        <v>7</v>
      </c>
      <c r="N24" s="36"/>
      <c r="O24" s="36"/>
      <c r="P24" s="36"/>
      <c r="Q24" s="36"/>
      <c r="R24" s="36"/>
    </row>
    <row r="25" spans="2:18" x14ac:dyDescent="0.3">
      <c r="B25" s="36" t="s">
        <v>185</v>
      </c>
      <c r="C25" s="37">
        <v>8</v>
      </c>
      <c r="D25" s="37">
        <v>4</v>
      </c>
      <c r="E25" s="37">
        <f t="shared" si="6"/>
        <v>12</v>
      </c>
      <c r="F25" s="37"/>
      <c r="G25" s="36"/>
      <c r="H25" s="36"/>
      <c r="I25" s="36"/>
      <c r="J25" s="119"/>
      <c r="K25" s="37"/>
      <c r="L25" s="37"/>
      <c r="M25" s="37"/>
      <c r="N25" s="36"/>
      <c r="O25" s="36"/>
      <c r="P25" s="36"/>
      <c r="Q25" s="36"/>
      <c r="R25" s="36"/>
    </row>
    <row r="26" spans="2:18" x14ac:dyDescent="0.3">
      <c r="B26" s="119" t="s">
        <v>133</v>
      </c>
      <c r="C26" s="38">
        <v>8</v>
      </c>
      <c r="D26" s="38">
        <v>3.5</v>
      </c>
      <c r="E26" s="37">
        <f t="shared" si="6"/>
        <v>11.5</v>
      </c>
      <c r="F26" s="37"/>
      <c r="G26" s="36"/>
      <c r="H26" s="36"/>
      <c r="I26" s="36"/>
      <c r="J26" s="119" t="s">
        <v>140</v>
      </c>
      <c r="K26" s="37">
        <v>4</v>
      </c>
      <c r="L26" s="37">
        <v>3</v>
      </c>
      <c r="M26" s="37">
        <f t="shared" si="7"/>
        <v>7</v>
      </c>
      <c r="N26" s="36"/>
      <c r="O26" s="36"/>
      <c r="P26" s="36"/>
      <c r="Q26" s="36"/>
      <c r="R26" s="36"/>
    </row>
    <row r="27" spans="2:18" x14ac:dyDescent="0.3">
      <c r="B27" s="119" t="s">
        <v>134</v>
      </c>
      <c r="C27" s="38">
        <v>7.5</v>
      </c>
      <c r="D27" s="38">
        <v>4</v>
      </c>
      <c r="E27" s="37">
        <f t="shared" si="6"/>
        <v>11.5</v>
      </c>
      <c r="F27" s="37"/>
      <c r="G27" s="36"/>
      <c r="H27" s="36"/>
      <c r="I27" s="36"/>
      <c r="J27" s="36" t="s">
        <v>119</v>
      </c>
      <c r="K27" s="37">
        <v>4</v>
      </c>
      <c r="L27" s="37">
        <v>3</v>
      </c>
      <c r="M27" s="37">
        <f t="shared" si="7"/>
        <v>7</v>
      </c>
      <c r="N27" s="36"/>
      <c r="O27" s="36"/>
      <c r="P27" s="36"/>
      <c r="Q27" s="36"/>
      <c r="R27" s="36"/>
    </row>
    <row r="28" spans="2:18" x14ac:dyDescent="0.3">
      <c r="B28" s="36" t="s">
        <v>54</v>
      </c>
      <c r="C28" s="37">
        <v>8</v>
      </c>
      <c r="D28" s="37">
        <v>3.5</v>
      </c>
      <c r="E28" s="37">
        <f t="shared" si="6"/>
        <v>11.5</v>
      </c>
      <c r="F28" s="37"/>
      <c r="G28" s="36"/>
      <c r="H28" s="36"/>
      <c r="I28" s="36"/>
      <c r="J28" s="36" t="s">
        <v>120</v>
      </c>
      <c r="K28" s="37">
        <v>4</v>
      </c>
      <c r="L28" s="37">
        <v>3</v>
      </c>
      <c r="M28" s="37">
        <f t="shared" si="7"/>
        <v>7</v>
      </c>
      <c r="N28" s="36"/>
      <c r="O28" s="36"/>
      <c r="P28" s="36"/>
      <c r="Q28" s="36"/>
      <c r="R28" s="36"/>
    </row>
    <row r="29" spans="2:18" x14ac:dyDescent="0.3">
      <c r="B29" s="36" t="s">
        <v>177</v>
      </c>
      <c r="C29" s="37">
        <v>7.5</v>
      </c>
      <c r="D29" s="37">
        <v>4</v>
      </c>
      <c r="E29" s="37">
        <f t="shared" si="6"/>
        <v>11.5</v>
      </c>
      <c r="F29" s="37"/>
      <c r="G29" s="36"/>
      <c r="H29" s="36"/>
      <c r="I29" s="36"/>
      <c r="J29" s="36" t="s">
        <v>59</v>
      </c>
      <c r="K29" s="37">
        <v>4</v>
      </c>
      <c r="L29" s="37">
        <v>3</v>
      </c>
      <c r="M29" s="37">
        <f t="shared" si="7"/>
        <v>7</v>
      </c>
      <c r="N29" s="36"/>
      <c r="O29" s="36"/>
      <c r="P29" s="36"/>
      <c r="Q29" s="36"/>
      <c r="R29" s="36"/>
    </row>
    <row r="30" spans="2:18" x14ac:dyDescent="0.3">
      <c r="B30" s="119" t="s">
        <v>135</v>
      </c>
      <c r="C30" s="38">
        <v>7.5</v>
      </c>
      <c r="D30" s="38">
        <v>4</v>
      </c>
      <c r="E30" s="37">
        <f t="shared" si="6"/>
        <v>11.5</v>
      </c>
      <c r="F30" s="37"/>
      <c r="G30" s="36"/>
      <c r="H30" s="36"/>
      <c r="I30" s="36"/>
      <c r="J30" s="36" t="s">
        <v>60</v>
      </c>
      <c r="K30" s="37">
        <v>4</v>
      </c>
      <c r="L30" s="37">
        <v>3</v>
      </c>
      <c r="M30" s="37">
        <f>K30+L30</f>
        <v>7</v>
      </c>
      <c r="N30" s="36"/>
      <c r="O30" s="36"/>
      <c r="P30" s="36"/>
      <c r="Q30" s="36"/>
      <c r="R30" s="36"/>
    </row>
    <row r="31" spans="2:18" x14ac:dyDescent="0.3">
      <c r="B31" s="36" t="s">
        <v>29</v>
      </c>
      <c r="C31" s="38">
        <v>7.5</v>
      </c>
      <c r="D31" s="38">
        <v>4</v>
      </c>
      <c r="E31" s="37">
        <f t="shared" si="6"/>
        <v>11.5</v>
      </c>
      <c r="F31" s="37"/>
      <c r="G31" s="36"/>
      <c r="H31" s="36"/>
      <c r="I31" s="36"/>
      <c r="J31" s="36" t="s">
        <v>184</v>
      </c>
      <c r="K31" s="37">
        <v>4</v>
      </c>
      <c r="L31" s="37">
        <v>3</v>
      </c>
      <c r="M31" s="37">
        <f t="shared" ref="M31:M32" si="8">K31+L31</f>
        <v>7</v>
      </c>
      <c r="N31" s="36"/>
      <c r="O31" s="36"/>
      <c r="P31" s="36"/>
      <c r="Q31" s="36"/>
      <c r="R31" s="36"/>
    </row>
    <row r="32" spans="2:18" x14ac:dyDescent="0.3">
      <c r="B32" s="36" t="s">
        <v>189</v>
      </c>
      <c r="C32" s="38">
        <v>7.5</v>
      </c>
      <c r="D32" s="38">
        <v>4</v>
      </c>
      <c r="E32" s="37">
        <f t="shared" si="6"/>
        <v>11.5</v>
      </c>
      <c r="F32" s="37"/>
      <c r="G32" s="36"/>
      <c r="H32" s="36"/>
      <c r="I32" s="36"/>
      <c r="J32" s="36" t="s">
        <v>72</v>
      </c>
      <c r="K32" s="37">
        <v>4</v>
      </c>
      <c r="L32" s="37">
        <v>3</v>
      </c>
      <c r="M32" s="37">
        <f t="shared" si="8"/>
        <v>7</v>
      </c>
      <c r="N32" s="36"/>
      <c r="O32" s="36"/>
      <c r="P32" s="36"/>
      <c r="Q32" s="36"/>
      <c r="R32" s="36"/>
    </row>
    <row r="33" spans="2:18" x14ac:dyDescent="0.3">
      <c r="B33" s="36" t="s">
        <v>85</v>
      </c>
      <c r="C33" s="37">
        <v>7.5</v>
      </c>
      <c r="D33" s="37">
        <v>3</v>
      </c>
      <c r="E33" s="37">
        <f t="shared" si="6"/>
        <v>10.5</v>
      </c>
      <c r="F33" s="37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2:18" x14ac:dyDescent="0.3">
      <c r="B34" s="36" t="s">
        <v>113</v>
      </c>
      <c r="C34" s="37">
        <v>7.5</v>
      </c>
      <c r="D34" s="37">
        <v>3.5</v>
      </c>
      <c r="E34" s="37">
        <f t="shared" si="6"/>
        <v>11</v>
      </c>
      <c r="F34" s="37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2:18" x14ac:dyDescent="0.3">
      <c r="B35" s="36" t="s">
        <v>87</v>
      </c>
      <c r="C35" s="37">
        <v>7.5</v>
      </c>
      <c r="D35" s="37">
        <v>3.5</v>
      </c>
      <c r="E35" s="37">
        <f t="shared" si="6"/>
        <v>11</v>
      </c>
      <c r="F35" s="37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2:18" x14ac:dyDescent="0.3">
      <c r="B36" s="36" t="s">
        <v>178</v>
      </c>
      <c r="C36" s="37">
        <v>8</v>
      </c>
      <c r="D36" s="37">
        <v>3</v>
      </c>
      <c r="E36" s="37">
        <f t="shared" si="6"/>
        <v>11</v>
      </c>
      <c r="F36" s="37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2:18" x14ac:dyDescent="0.3">
      <c r="B37" s="119" t="s">
        <v>136</v>
      </c>
      <c r="C37" s="37">
        <v>7.5</v>
      </c>
      <c r="D37" s="37">
        <v>3.5</v>
      </c>
      <c r="E37" s="37">
        <f t="shared" si="6"/>
        <v>11</v>
      </c>
      <c r="F37" s="37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2:18" x14ac:dyDescent="0.3">
      <c r="B38" s="36" t="s">
        <v>30</v>
      </c>
      <c r="C38" s="37">
        <v>7</v>
      </c>
      <c r="D38" s="37">
        <v>4</v>
      </c>
      <c r="E38" s="37">
        <f t="shared" si="6"/>
        <v>11</v>
      </c>
      <c r="F38" s="37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2:18" x14ac:dyDescent="0.3">
      <c r="B39" s="36" t="s">
        <v>7</v>
      </c>
      <c r="C39" s="37">
        <v>8</v>
      </c>
      <c r="D39" s="37">
        <v>3.5</v>
      </c>
      <c r="E39" s="37">
        <f t="shared" si="6"/>
        <v>11.5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2:18" x14ac:dyDescent="0.3">
      <c r="B40" s="36"/>
      <c r="C40" s="36"/>
      <c r="D40" s="36"/>
      <c r="E40" s="37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2:18" x14ac:dyDescent="0.3">
      <c r="B41" s="36"/>
      <c r="C41" s="36"/>
      <c r="D41" s="36"/>
      <c r="E41" s="37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2:18" x14ac:dyDescent="0.3">
      <c r="B42" s="127"/>
      <c r="C42" s="114" t="s">
        <v>186</v>
      </c>
      <c r="D42" s="114" t="s">
        <v>187</v>
      </c>
      <c r="E42" s="114" t="s">
        <v>5</v>
      </c>
      <c r="F42" s="114"/>
      <c r="G42" s="36"/>
      <c r="H42" s="36"/>
      <c r="I42" s="36"/>
      <c r="J42" s="128"/>
      <c r="K42" s="114" t="s">
        <v>186</v>
      </c>
      <c r="L42" s="114" t="s">
        <v>187</v>
      </c>
      <c r="M42" s="114" t="s">
        <v>5</v>
      </c>
      <c r="N42" s="36"/>
      <c r="O42" s="36"/>
      <c r="P42" s="36"/>
      <c r="Q42" s="36"/>
      <c r="R42" s="36"/>
    </row>
    <row r="43" spans="2:18" x14ac:dyDescent="0.3">
      <c r="B43" s="36" t="s">
        <v>179</v>
      </c>
      <c r="C43" s="37">
        <v>8.5</v>
      </c>
      <c r="D43" s="37">
        <v>3.5</v>
      </c>
      <c r="E43" s="37">
        <f t="shared" ref="E43:E59" si="9">C43+D43</f>
        <v>12</v>
      </c>
      <c r="F43" s="37"/>
      <c r="G43" s="36"/>
      <c r="H43" s="36"/>
      <c r="I43" s="36"/>
      <c r="J43" s="36" t="s">
        <v>190</v>
      </c>
      <c r="K43" s="37">
        <v>4</v>
      </c>
      <c r="L43" s="37">
        <v>2.5</v>
      </c>
      <c r="M43" s="37">
        <f t="shared" ref="M43" si="10">K43+L43</f>
        <v>6.5</v>
      </c>
      <c r="N43" s="36"/>
      <c r="O43" s="36"/>
      <c r="P43" s="36"/>
      <c r="Q43" s="36"/>
      <c r="R43" s="36"/>
    </row>
    <row r="44" spans="2:18" x14ac:dyDescent="0.3">
      <c r="B44" s="36" t="s">
        <v>90</v>
      </c>
      <c r="C44" s="37">
        <v>7.5</v>
      </c>
      <c r="D44" s="37">
        <v>3</v>
      </c>
      <c r="E44" s="37">
        <f t="shared" si="9"/>
        <v>10.5</v>
      </c>
      <c r="F44" s="37"/>
      <c r="G44" s="36"/>
      <c r="H44" s="36"/>
      <c r="I44" s="36"/>
      <c r="J44" s="36" t="s">
        <v>102</v>
      </c>
      <c r="K44" s="37">
        <v>3</v>
      </c>
      <c r="L44" s="37">
        <v>3.5</v>
      </c>
      <c r="M44" s="37">
        <f>K44+L44</f>
        <v>6.5</v>
      </c>
      <c r="N44" s="36"/>
      <c r="O44" s="36"/>
      <c r="P44" s="36"/>
      <c r="Q44" s="36"/>
      <c r="R44" s="36"/>
    </row>
    <row r="45" spans="2:18" x14ac:dyDescent="0.3">
      <c r="B45" s="36" t="s">
        <v>92</v>
      </c>
      <c r="C45" s="37">
        <v>7</v>
      </c>
      <c r="D45" s="37">
        <v>3.5</v>
      </c>
      <c r="E45" s="37">
        <f t="shared" si="9"/>
        <v>10.5</v>
      </c>
      <c r="F45" s="37"/>
      <c r="G45" s="36"/>
      <c r="H45" s="36"/>
      <c r="I45" s="36"/>
      <c r="J45" s="36" t="s">
        <v>36</v>
      </c>
      <c r="K45" s="37">
        <v>3.5</v>
      </c>
      <c r="L45" s="37">
        <v>3</v>
      </c>
      <c r="M45" s="37">
        <f t="shared" ref="M45:M47" si="11">K45+L45</f>
        <v>6.5</v>
      </c>
      <c r="N45" s="36"/>
      <c r="O45" s="36"/>
      <c r="P45" s="36"/>
      <c r="Q45" s="36"/>
      <c r="R45" s="36"/>
    </row>
    <row r="46" spans="2:18" x14ac:dyDescent="0.3">
      <c r="B46" s="36" t="s">
        <v>9</v>
      </c>
      <c r="C46" s="37">
        <v>7</v>
      </c>
      <c r="D46" s="37">
        <v>3.5</v>
      </c>
      <c r="E46" s="37">
        <f t="shared" si="9"/>
        <v>10.5</v>
      </c>
      <c r="F46" s="37"/>
      <c r="G46" s="36"/>
      <c r="H46" s="36"/>
      <c r="I46" s="36"/>
      <c r="J46" s="36" t="s">
        <v>16</v>
      </c>
      <c r="K46" s="37">
        <v>3.5</v>
      </c>
      <c r="L46" s="37">
        <v>3</v>
      </c>
      <c r="M46" s="37">
        <f t="shared" si="11"/>
        <v>6.5</v>
      </c>
      <c r="N46" s="36"/>
      <c r="O46" s="36"/>
      <c r="P46" s="36"/>
      <c r="Q46" s="36"/>
      <c r="R46" s="36"/>
    </row>
    <row r="47" spans="2:18" x14ac:dyDescent="0.3">
      <c r="B47" s="36" t="s">
        <v>116</v>
      </c>
      <c r="C47" s="37">
        <v>6</v>
      </c>
      <c r="D47" s="37">
        <v>4.5</v>
      </c>
      <c r="E47" s="37">
        <f t="shared" si="9"/>
        <v>10.5</v>
      </c>
      <c r="F47" s="37"/>
      <c r="G47" s="36"/>
      <c r="H47" s="36"/>
      <c r="I47" s="36"/>
      <c r="J47" s="36" t="s">
        <v>17</v>
      </c>
      <c r="K47" s="37">
        <v>4</v>
      </c>
      <c r="L47" s="37">
        <v>2</v>
      </c>
      <c r="M47" s="37">
        <f t="shared" si="11"/>
        <v>6</v>
      </c>
      <c r="N47" s="36"/>
      <c r="O47" s="36"/>
      <c r="P47" s="36"/>
      <c r="Q47" s="36"/>
      <c r="R47" s="36"/>
    </row>
    <row r="48" spans="2:18" x14ac:dyDescent="0.3">
      <c r="B48" s="36" t="s">
        <v>106</v>
      </c>
      <c r="C48" s="37">
        <v>6.5</v>
      </c>
      <c r="D48" s="37">
        <v>4</v>
      </c>
      <c r="E48" s="37">
        <f t="shared" si="9"/>
        <v>10.5</v>
      </c>
      <c r="F48" s="37"/>
      <c r="G48" s="36"/>
      <c r="H48" s="36"/>
      <c r="I48" s="36"/>
      <c r="J48" s="36" t="s">
        <v>74</v>
      </c>
      <c r="K48" s="37">
        <v>3.5</v>
      </c>
      <c r="L48" s="37">
        <v>2.5</v>
      </c>
      <c r="M48" s="37">
        <f>K48+L48</f>
        <v>6</v>
      </c>
      <c r="N48" s="36"/>
      <c r="O48" s="36"/>
      <c r="P48" s="36"/>
      <c r="Q48" s="36"/>
      <c r="R48" s="36"/>
    </row>
    <row r="49" spans="2:18" x14ac:dyDescent="0.3">
      <c r="B49" s="36" t="s">
        <v>117</v>
      </c>
      <c r="C49" s="37">
        <v>6.5</v>
      </c>
      <c r="D49" s="37">
        <v>3.5</v>
      </c>
      <c r="E49" s="37">
        <f t="shared" si="9"/>
        <v>10</v>
      </c>
      <c r="F49" s="37"/>
      <c r="G49" s="36"/>
      <c r="H49" s="36"/>
      <c r="I49" s="36"/>
      <c r="J49" s="119" t="s">
        <v>141</v>
      </c>
      <c r="K49" s="37">
        <v>3.5</v>
      </c>
      <c r="L49" s="37">
        <v>2</v>
      </c>
      <c r="M49" s="37">
        <f t="shared" ref="M49" si="12">K49+L49</f>
        <v>5.5</v>
      </c>
      <c r="N49" s="36"/>
      <c r="O49" s="36"/>
      <c r="P49" s="36"/>
      <c r="Q49" s="36"/>
      <c r="R49" s="36"/>
    </row>
    <row r="50" spans="2:18" x14ac:dyDescent="0.3">
      <c r="B50" s="36" t="s">
        <v>24</v>
      </c>
      <c r="C50" s="37">
        <v>6</v>
      </c>
      <c r="D50" s="37">
        <v>4</v>
      </c>
      <c r="E50" s="37">
        <f t="shared" si="9"/>
        <v>10</v>
      </c>
      <c r="F50" s="37"/>
      <c r="G50" s="36"/>
      <c r="H50" s="36"/>
      <c r="I50" s="36"/>
      <c r="J50" s="36" t="s">
        <v>191</v>
      </c>
      <c r="K50" s="37">
        <v>3</v>
      </c>
      <c r="L50" s="37">
        <v>2.5</v>
      </c>
      <c r="M50" s="37">
        <f>K50+L50</f>
        <v>5.5</v>
      </c>
      <c r="N50" s="36"/>
      <c r="O50" s="36"/>
      <c r="P50" s="36"/>
      <c r="Q50" s="36"/>
      <c r="R50" s="36"/>
    </row>
    <row r="51" spans="2:18" x14ac:dyDescent="0.3">
      <c r="B51" s="36" t="s">
        <v>31</v>
      </c>
      <c r="C51" s="37">
        <v>7</v>
      </c>
      <c r="D51" s="37">
        <v>3</v>
      </c>
      <c r="E51" s="37">
        <f t="shared" si="9"/>
        <v>10</v>
      </c>
      <c r="F51" s="37"/>
      <c r="G51" s="36"/>
      <c r="H51" s="36"/>
      <c r="I51" s="36"/>
      <c r="J51" s="36" t="s">
        <v>63</v>
      </c>
      <c r="K51" s="37">
        <v>3</v>
      </c>
      <c r="L51" s="37">
        <v>2.5</v>
      </c>
      <c r="M51" s="37">
        <f t="shared" ref="M51" si="13">K51+L51</f>
        <v>5.5</v>
      </c>
      <c r="N51" s="36"/>
      <c r="O51" s="36"/>
      <c r="P51" s="36"/>
      <c r="Q51" s="36"/>
      <c r="R51" s="36"/>
    </row>
    <row r="52" spans="2:18" x14ac:dyDescent="0.3">
      <c r="B52" s="36" t="s">
        <v>94</v>
      </c>
      <c r="C52" s="37">
        <v>6.5</v>
      </c>
      <c r="D52" s="37">
        <v>3.5</v>
      </c>
      <c r="E52" s="37">
        <f t="shared" si="9"/>
        <v>10</v>
      </c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2:18" x14ac:dyDescent="0.3">
      <c r="B53" s="36" t="s">
        <v>12</v>
      </c>
      <c r="C53" s="129">
        <v>6</v>
      </c>
      <c r="D53" s="37">
        <v>4</v>
      </c>
      <c r="E53" s="37">
        <f t="shared" si="9"/>
        <v>10</v>
      </c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</row>
    <row r="54" spans="2:18" x14ac:dyDescent="0.3">
      <c r="B54" s="36" t="s">
        <v>114</v>
      </c>
      <c r="C54" s="37">
        <v>7</v>
      </c>
      <c r="D54" s="37">
        <v>3</v>
      </c>
      <c r="E54" s="37">
        <f t="shared" si="9"/>
        <v>10</v>
      </c>
      <c r="F54" s="37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</row>
    <row r="55" spans="2:18" x14ac:dyDescent="0.3">
      <c r="B55" s="36" t="s">
        <v>115</v>
      </c>
      <c r="C55" s="37">
        <v>7</v>
      </c>
      <c r="D55" s="37">
        <v>3.5</v>
      </c>
      <c r="E55" s="37">
        <f t="shared" si="9"/>
        <v>10.5</v>
      </c>
      <c r="F55" s="37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</row>
    <row r="56" spans="2:18" x14ac:dyDescent="0.3">
      <c r="B56" s="36" t="s">
        <v>46</v>
      </c>
      <c r="C56" s="37">
        <v>7</v>
      </c>
      <c r="D56" s="37">
        <v>4</v>
      </c>
      <c r="E56" s="37">
        <f t="shared" si="9"/>
        <v>11</v>
      </c>
      <c r="F56" s="37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</row>
    <row r="57" spans="2:18" x14ac:dyDescent="0.3">
      <c r="B57" s="119" t="s">
        <v>137</v>
      </c>
      <c r="C57" s="37">
        <v>6.5</v>
      </c>
      <c r="D57" s="37">
        <v>3.5</v>
      </c>
      <c r="E57" s="37">
        <f t="shared" si="9"/>
        <v>10</v>
      </c>
      <c r="F57" s="37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</row>
    <row r="58" spans="2:18" x14ac:dyDescent="0.3">
      <c r="B58" s="36" t="s">
        <v>104</v>
      </c>
      <c r="C58" s="38">
        <v>6.5</v>
      </c>
      <c r="D58" s="38">
        <v>3.5</v>
      </c>
      <c r="E58" s="37">
        <f t="shared" si="9"/>
        <v>10</v>
      </c>
      <c r="F58" s="38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</row>
    <row r="59" spans="2:18" x14ac:dyDescent="0.3">
      <c r="B59" s="36" t="s">
        <v>55</v>
      </c>
      <c r="C59" s="37">
        <v>7</v>
      </c>
      <c r="D59" s="37">
        <v>3</v>
      </c>
      <c r="E59" s="37">
        <f t="shared" si="9"/>
        <v>10</v>
      </c>
      <c r="F59" s="37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</row>
    <row r="60" spans="2:18" x14ac:dyDescent="0.3">
      <c r="B60" s="36"/>
      <c r="C60" s="36"/>
      <c r="D60" s="36"/>
      <c r="E60" s="37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</row>
    <row r="61" spans="2:18" x14ac:dyDescent="0.3">
      <c r="B61" s="36"/>
      <c r="C61" s="36"/>
      <c r="D61" s="36"/>
      <c r="E61" s="37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</row>
    <row r="62" spans="2:18" x14ac:dyDescent="0.3">
      <c r="B62" s="130"/>
      <c r="C62" s="114" t="s">
        <v>186</v>
      </c>
      <c r="D62" s="114" t="s">
        <v>187</v>
      </c>
      <c r="E62" s="114" t="s">
        <v>5</v>
      </c>
      <c r="F62" s="114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</row>
    <row r="63" spans="2:18" x14ac:dyDescent="0.3">
      <c r="B63" s="36" t="s">
        <v>10</v>
      </c>
      <c r="C63" s="37">
        <v>5.5</v>
      </c>
      <c r="D63" s="37">
        <v>4</v>
      </c>
      <c r="E63" s="37">
        <f t="shared" ref="E63:E90" si="14">C63+D63</f>
        <v>9.5</v>
      </c>
      <c r="F63" s="37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</row>
    <row r="64" spans="2:18" x14ac:dyDescent="0.3">
      <c r="B64" s="36" t="s">
        <v>56</v>
      </c>
      <c r="C64" s="37">
        <v>6</v>
      </c>
      <c r="D64" s="37">
        <v>3.5</v>
      </c>
      <c r="E64" s="37">
        <f t="shared" si="14"/>
        <v>9.5</v>
      </c>
      <c r="F64" s="37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2:18" x14ac:dyDescent="0.3">
      <c r="B65" s="36" t="s">
        <v>48</v>
      </c>
      <c r="C65" s="37">
        <v>6</v>
      </c>
      <c r="D65" s="37">
        <v>3.5</v>
      </c>
      <c r="E65" s="37">
        <f t="shared" si="14"/>
        <v>9.5</v>
      </c>
      <c r="F65" s="37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2:18" x14ac:dyDescent="0.3">
      <c r="B66" s="36" t="s">
        <v>32</v>
      </c>
      <c r="C66" s="37">
        <v>6</v>
      </c>
      <c r="D66" s="37">
        <v>3.5</v>
      </c>
      <c r="E66" s="37">
        <f t="shared" si="14"/>
        <v>9.5</v>
      </c>
      <c r="F66" s="37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</row>
    <row r="67" spans="2:18" x14ac:dyDescent="0.3">
      <c r="B67" s="36" t="s">
        <v>33</v>
      </c>
      <c r="C67" s="37">
        <v>6</v>
      </c>
      <c r="D67" s="37">
        <v>3.5</v>
      </c>
      <c r="E67" s="37">
        <f t="shared" si="14"/>
        <v>9.5</v>
      </c>
      <c r="F67" s="37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</row>
    <row r="68" spans="2:18" x14ac:dyDescent="0.3">
      <c r="B68" s="36" t="s">
        <v>57</v>
      </c>
      <c r="C68" s="37">
        <v>6</v>
      </c>
      <c r="D68" s="37">
        <v>3.5</v>
      </c>
      <c r="E68" s="37">
        <f t="shared" si="14"/>
        <v>9.5</v>
      </c>
      <c r="F68" s="37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</row>
    <row r="69" spans="2:18" x14ac:dyDescent="0.3">
      <c r="B69" s="36" t="s">
        <v>58</v>
      </c>
      <c r="C69" s="37">
        <v>6</v>
      </c>
      <c r="D69" s="37">
        <v>3.5</v>
      </c>
      <c r="E69" s="37">
        <f t="shared" si="14"/>
        <v>9.5</v>
      </c>
      <c r="F69" s="37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</row>
    <row r="70" spans="2:18" x14ac:dyDescent="0.3">
      <c r="B70" s="36" t="s">
        <v>107</v>
      </c>
      <c r="C70" s="37">
        <v>6</v>
      </c>
      <c r="D70" s="37">
        <v>3.5</v>
      </c>
      <c r="E70" s="37">
        <f t="shared" si="14"/>
        <v>9.5</v>
      </c>
      <c r="F70" s="37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</row>
    <row r="71" spans="2:18" x14ac:dyDescent="0.3">
      <c r="B71" s="36" t="s">
        <v>108</v>
      </c>
      <c r="C71" s="37">
        <v>6</v>
      </c>
      <c r="D71" s="37">
        <v>3.5</v>
      </c>
      <c r="E71" s="37">
        <f t="shared" si="14"/>
        <v>9.5</v>
      </c>
      <c r="F71" s="37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</row>
    <row r="72" spans="2:18" x14ac:dyDescent="0.3">
      <c r="B72" s="36" t="s">
        <v>127</v>
      </c>
      <c r="C72" s="37">
        <v>6</v>
      </c>
      <c r="D72" s="37">
        <v>3.5</v>
      </c>
      <c r="E72" s="37">
        <f t="shared" si="14"/>
        <v>9.5</v>
      </c>
      <c r="F72" s="37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</row>
    <row r="73" spans="2:18" ht="15.6" x14ac:dyDescent="0.3">
      <c r="B73" s="121" t="s">
        <v>144</v>
      </c>
      <c r="C73" s="122">
        <v>6</v>
      </c>
      <c r="D73" s="122">
        <v>3.5</v>
      </c>
      <c r="E73" s="37">
        <f t="shared" si="14"/>
        <v>9.5</v>
      </c>
      <c r="F73" s="37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</row>
    <row r="74" spans="2:18" ht="15.6" x14ac:dyDescent="0.3">
      <c r="B74" s="121" t="s">
        <v>145</v>
      </c>
      <c r="C74" s="122">
        <v>6</v>
      </c>
      <c r="D74" s="122">
        <v>3.5</v>
      </c>
      <c r="E74" s="37">
        <f t="shared" si="14"/>
        <v>9.5</v>
      </c>
      <c r="F74" s="37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</row>
    <row r="75" spans="2:18" ht="15.6" x14ac:dyDescent="0.3">
      <c r="B75" s="121" t="s">
        <v>146</v>
      </c>
      <c r="C75" s="122">
        <v>6</v>
      </c>
      <c r="D75" s="122">
        <v>3.5</v>
      </c>
      <c r="E75" s="37">
        <f t="shared" si="14"/>
        <v>9.5</v>
      </c>
      <c r="F75" s="37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</row>
    <row r="76" spans="2:18" x14ac:dyDescent="0.3">
      <c r="B76" s="36" t="s">
        <v>180</v>
      </c>
      <c r="C76" s="37">
        <v>6</v>
      </c>
      <c r="D76" s="37">
        <v>3.5</v>
      </c>
      <c r="E76" s="37">
        <f t="shared" si="14"/>
        <v>9.5</v>
      </c>
      <c r="F76" s="37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</row>
    <row r="77" spans="2:18" x14ac:dyDescent="0.3">
      <c r="B77" s="36" t="s">
        <v>181</v>
      </c>
      <c r="C77" s="37">
        <v>6</v>
      </c>
      <c r="D77" s="37">
        <v>3.5</v>
      </c>
      <c r="E77" s="37">
        <f t="shared" si="14"/>
        <v>9.5</v>
      </c>
      <c r="F77" s="37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</row>
    <row r="78" spans="2:18" x14ac:dyDescent="0.3">
      <c r="B78" s="36" t="s">
        <v>118</v>
      </c>
      <c r="C78" s="37">
        <v>6.5</v>
      </c>
      <c r="D78" s="37">
        <v>3</v>
      </c>
      <c r="E78" s="37">
        <f t="shared" si="14"/>
        <v>9.5</v>
      </c>
      <c r="F78" s="37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</row>
    <row r="79" spans="2:18" x14ac:dyDescent="0.3">
      <c r="B79" s="36" t="s">
        <v>11</v>
      </c>
      <c r="C79" s="37">
        <v>6</v>
      </c>
      <c r="D79" s="37">
        <v>3.5</v>
      </c>
      <c r="E79" s="37">
        <f t="shared" si="14"/>
        <v>9.5</v>
      </c>
      <c r="F79" s="37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</row>
    <row r="80" spans="2:18" x14ac:dyDescent="0.3">
      <c r="B80" s="119" t="s">
        <v>153</v>
      </c>
      <c r="C80" s="37">
        <v>6.5</v>
      </c>
      <c r="D80" s="37">
        <v>3</v>
      </c>
      <c r="E80" s="37">
        <f t="shared" si="14"/>
        <v>9.5</v>
      </c>
      <c r="F80" s="37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</row>
    <row r="81" spans="2:18" x14ac:dyDescent="0.3">
      <c r="B81" s="36" t="s">
        <v>68</v>
      </c>
      <c r="C81" s="37">
        <v>6.5</v>
      </c>
      <c r="D81" s="37">
        <v>3</v>
      </c>
      <c r="E81" s="37">
        <f t="shared" si="14"/>
        <v>9.5</v>
      </c>
      <c r="F81" s="37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</row>
    <row r="82" spans="2:18" x14ac:dyDescent="0.3">
      <c r="B82" s="36" t="s">
        <v>14</v>
      </c>
      <c r="C82" s="37">
        <v>6</v>
      </c>
      <c r="D82" s="37">
        <v>3</v>
      </c>
      <c r="E82" s="37">
        <f t="shared" si="14"/>
        <v>9</v>
      </c>
      <c r="F82" s="37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</row>
    <row r="83" spans="2:18" x14ac:dyDescent="0.3">
      <c r="B83" s="36" t="s">
        <v>15</v>
      </c>
      <c r="C83" s="37">
        <v>6</v>
      </c>
      <c r="D83" s="37">
        <v>3</v>
      </c>
      <c r="E83" s="37">
        <f t="shared" si="14"/>
        <v>9</v>
      </c>
      <c r="F83" s="37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</row>
    <row r="84" spans="2:18" x14ac:dyDescent="0.3">
      <c r="B84" s="36" t="s">
        <v>57</v>
      </c>
      <c r="C84" s="37">
        <v>5.5</v>
      </c>
      <c r="D84" s="37">
        <v>3.5</v>
      </c>
      <c r="E84" s="37">
        <f t="shared" si="14"/>
        <v>9</v>
      </c>
      <c r="F84" s="37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</row>
    <row r="85" spans="2:18" x14ac:dyDescent="0.3">
      <c r="B85" s="36" t="s">
        <v>58</v>
      </c>
      <c r="C85" s="37">
        <v>5.5</v>
      </c>
      <c r="D85" s="37">
        <v>3.5</v>
      </c>
      <c r="E85" s="37">
        <f t="shared" si="14"/>
        <v>9</v>
      </c>
      <c r="F85" s="37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</row>
    <row r="86" spans="2:18" x14ac:dyDescent="0.3">
      <c r="B86" s="36" t="s">
        <v>103</v>
      </c>
      <c r="C86" s="37">
        <v>6</v>
      </c>
      <c r="D86" s="37">
        <v>3</v>
      </c>
      <c r="E86" s="37">
        <f t="shared" si="14"/>
        <v>9</v>
      </c>
      <c r="F86" s="37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2:18" x14ac:dyDescent="0.3">
      <c r="B87" s="36" t="s">
        <v>125</v>
      </c>
      <c r="C87" s="37">
        <v>6</v>
      </c>
      <c r="D87" s="37">
        <v>3</v>
      </c>
      <c r="E87" s="37">
        <f t="shared" si="14"/>
        <v>9</v>
      </c>
      <c r="F87" s="37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2:18" x14ac:dyDescent="0.3">
      <c r="B88" s="36" t="s">
        <v>182</v>
      </c>
      <c r="C88" s="37">
        <v>6</v>
      </c>
      <c r="D88" s="37">
        <v>3</v>
      </c>
      <c r="E88" s="37">
        <f t="shared" si="14"/>
        <v>9</v>
      </c>
      <c r="F88" s="37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2:18" x14ac:dyDescent="0.3">
      <c r="B89" s="36" t="s">
        <v>42</v>
      </c>
      <c r="C89" s="38">
        <v>5.5</v>
      </c>
      <c r="D89" s="38">
        <v>3.5</v>
      </c>
      <c r="E89" s="37">
        <f t="shared" si="14"/>
        <v>9</v>
      </c>
      <c r="F89" s="38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2:18" x14ac:dyDescent="0.3">
      <c r="B90" s="36" t="s">
        <v>75</v>
      </c>
      <c r="C90" s="37">
        <v>6</v>
      </c>
      <c r="D90" s="37">
        <v>3</v>
      </c>
      <c r="E90" s="37">
        <f t="shared" si="14"/>
        <v>9</v>
      </c>
      <c r="F90" s="37"/>
      <c r="G90" s="36"/>
      <c r="H90" s="36"/>
      <c r="I90" s="36"/>
      <c r="K90" s="36"/>
      <c r="L90" s="36"/>
      <c r="M90" s="36"/>
      <c r="N90" s="36"/>
    </row>
  </sheetData>
  <mergeCells count="3">
    <mergeCell ref="G1:H1"/>
    <mergeCell ref="G2:H2"/>
    <mergeCell ref="G3:H3"/>
  </mergeCells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0977-833B-418F-A78C-340C0B6BCFBF}">
  <sheetPr>
    <tabColor rgb="FFFF0000"/>
  </sheetPr>
  <dimension ref="A1:G33"/>
  <sheetViews>
    <sheetView showGridLines="0" showRowColHeaders="0" workbookViewId="0">
      <selection activeCell="D5" sqref="D5"/>
    </sheetView>
  </sheetViews>
  <sheetFormatPr baseColWidth="10" defaultRowHeight="14.4" x14ac:dyDescent="0.3"/>
  <cols>
    <col min="1" max="1" width="3.21875" customWidth="1"/>
    <col min="2" max="2" width="4.109375" customWidth="1"/>
    <col min="3" max="3" width="19.44140625" customWidth="1"/>
    <col min="4" max="5" width="7.77734375" customWidth="1"/>
    <col min="6" max="6" width="8.33203125" customWidth="1"/>
    <col min="7" max="7" width="25.33203125" customWidth="1"/>
  </cols>
  <sheetData>
    <row r="1" spans="1:7" ht="15" thickBot="1" x14ac:dyDescent="0.35"/>
    <row r="2" spans="1:7" ht="18.600000000000001" thickBot="1" x14ac:dyDescent="0.4">
      <c r="B2" s="79" t="s">
        <v>26</v>
      </c>
      <c r="C2" s="80"/>
      <c r="D2" s="80"/>
      <c r="E2" s="80"/>
      <c r="F2" s="81"/>
    </row>
    <row r="3" spans="1:7" ht="15" thickBot="1" x14ac:dyDescent="0.35">
      <c r="B3" s="1" t="s">
        <v>1</v>
      </c>
      <c r="C3" s="8" t="s">
        <v>2</v>
      </c>
      <c r="D3" s="1" t="s">
        <v>3</v>
      </c>
      <c r="E3" s="1" t="s">
        <v>4</v>
      </c>
      <c r="F3" s="2" t="s">
        <v>5</v>
      </c>
      <c r="G3" s="3"/>
    </row>
    <row r="4" spans="1:7" x14ac:dyDescent="0.3">
      <c r="A4" s="3">
        <v>1</v>
      </c>
      <c r="C4" t="s">
        <v>27</v>
      </c>
      <c r="D4" s="5">
        <v>9</v>
      </c>
      <c r="E4" s="5">
        <v>4</v>
      </c>
      <c r="F4" s="6">
        <f>D4+E4</f>
        <v>13</v>
      </c>
    </row>
    <row r="5" spans="1:7" x14ac:dyDescent="0.3">
      <c r="A5" s="3">
        <v>2</v>
      </c>
      <c r="C5" s="35" t="s">
        <v>28</v>
      </c>
      <c r="D5" s="10">
        <v>8</v>
      </c>
      <c r="E5" s="11">
        <v>4.5</v>
      </c>
      <c r="F5" s="40">
        <f>D5+E5</f>
        <v>12.5</v>
      </c>
      <c r="G5" s="6" t="s">
        <v>8</v>
      </c>
    </row>
    <row r="6" spans="1:7" x14ac:dyDescent="0.3">
      <c r="A6" s="3">
        <v>3</v>
      </c>
      <c r="C6" s="35" t="s">
        <v>195</v>
      </c>
      <c r="D6" s="5">
        <v>8</v>
      </c>
      <c r="E6" s="5">
        <v>4</v>
      </c>
      <c r="F6" s="5">
        <f t="shared" ref="F6" si="0">D6+E6</f>
        <v>12</v>
      </c>
    </row>
    <row r="7" spans="1:7" x14ac:dyDescent="0.3">
      <c r="A7" s="3">
        <v>4</v>
      </c>
      <c r="C7" s="35" t="s">
        <v>29</v>
      </c>
      <c r="D7" s="10">
        <v>8.5</v>
      </c>
      <c r="E7" s="11">
        <v>4</v>
      </c>
      <c r="F7" s="6">
        <f>D7+E7</f>
        <v>12.5</v>
      </c>
    </row>
    <row r="8" spans="1:7" x14ac:dyDescent="0.3">
      <c r="A8" s="3">
        <v>5</v>
      </c>
      <c r="C8" t="s">
        <v>30</v>
      </c>
      <c r="D8" s="5">
        <v>7</v>
      </c>
      <c r="E8" s="4">
        <v>4</v>
      </c>
      <c r="F8" s="5">
        <f t="shared" ref="F8" si="1">D8+E8</f>
        <v>11</v>
      </c>
    </row>
    <row r="9" spans="1:7" x14ac:dyDescent="0.3">
      <c r="A9" s="3">
        <v>6</v>
      </c>
      <c r="C9" t="s">
        <v>31</v>
      </c>
      <c r="D9" s="5">
        <v>7</v>
      </c>
      <c r="E9" s="5">
        <v>3</v>
      </c>
      <c r="F9" s="5">
        <f>D9+E9</f>
        <v>10</v>
      </c>
      <c r="G9" s="9"/>
    </row>
    <row r="10" spans="1:7" x14ac:dyDescent="0.3">
      <c r="A10" s="3">
        <v>7</v>
      </c>
      <c r="C10" t="s">
        <v>32</v>
      </c>
      <c r="D10" s="5">
        <v>6</v>
      </c>
      <c r="E10" s="5">
        <v>3.5</v>
      </c>
      <c r="F10" s="5">
        <f t="shared" ref="F10:F11" si="2">D10+E10</f>
        <v>9.5</v>
      </c>
    </row>
    <row r="11" spans="1:7" x14ac:dyDescent="0.3">
      <c r="A11" s="3">
        <v>8</v>
      </c>
      <c r="C11" t="s">
        <v>33</v>
      </c>
      <c r="D11" s="5">
        <v>6</v>
      </c>
      <c r="E11" s="5">
        <v>3.5</v>
      </c>
      <c r="F11" s="5">
        <f t="shared" si="2"/>
        <v>9.5</v>
      </c>
    </row>
    <row r="12" spans="1:7" x14ac:dyDescent="0.3">
      <c r="A12" s="3">
        <v>9</v>
      </c>
      <c r="C12" t="s">
        <v>35</v>
      </c>
      <c r="D12" s="22">
        <v>5</v>
      </c>
      <c r="E12" s="5">
        <v>3</v>
      </c>
      <c r="F12" s="5">
        <f t="shared" ref="F12:F15" si="3">D12+E12</f>
        <v>8</v>
      </c>
    </row>
    <row r="13" spans="1:7" x14ac:dyDescent="0.3">
      <c r="A13" s="3">
        <v>10</v>
      </c>
      <c r="C13" t="s">
        <v>36</v>
      </c>
      <c r="D13" s="4">
        <v>4</v>
      </c>
      <c r="E13" s="5">
        <v>3</v>
      </c>
      <c r="F13" s="5">
        <f t="shared" si="3"/>
        <v>7</v>
      </c>
      <c r="G13" s="6" t="s">
        <v>237</v>
      </c>
    </row>
    <row r="14" spans="1:7" x14ac:dyDescent="0.3">
      <c r="A14" s="3">
        <v>11</v>
      </c>
      <c r="C14" t="s">
        <v>37</v>
      </c>
      <c r="D14" s="5">
        <v>3.5</v>
      </c>
      <c r="E14" s="5">
        <v>2.5</v>
      </c>
      <c r="F14" s="5">
        <f t="shared" si="3"/>
        <v>6</v>
      </c>
      <c r="G14" s="6" t="s">
        <v>238</v>
      </c>
    </row>
    <row r="15" spans="1:7" ht="15" thickBot="1" x14ac:dyDescent="0.35">
      <c r="A15" s="3">
        <v>12</v>
      </c>
      <c r="F15" s="5">
        <f t="shared" si="3"/>
        <v>0</v>
      </c>
      <c r="G15" s="6" t="s">
        <v>239</v>
      </c>
    </row>
    <row r="16" spans="1:7" ht="16.2" thickBot="1" x14ac:dyDescent="0.35">
      <c r="C16" s="82" t="s">
        <v>5</v>
      </c>
      <c r="D16" s="82"/>
      <c r="E16" s="83"/>
      <c r="F16" s="14">
        <f>SUM(F4:F15)</f>
        <v>111</v>
      </c>
    </row>
    <row r="17" spans="1:6" x14ac:dyDescent="0.3">
      <c r="A17" s="78" t="s">
        <v>18</v>
      </c>
      <c r="B17" s="78"/>
      <c r="C17" s="15" t="s">
        <v>38</v>
      </c>
      <c r="D17" s="4">
        <v>6</v>
      </c>
      <c r="E17" s="4">
        <v>3.5</v>
      </c>
      <c r="F17" s="11">
        <f t="shared" ref="F17:F31" si="4">D17+E17</f>
        <v>9.5</v>
      </c>
    </row>
    <row r="18" spans="1:6" x14ac:dyDescent="0.3">
      <c r="C18" t="s">
        <v>39</v>
      </c>
      <c r="D18" s="10">
        <v>5</v>
      </c>
      <c r="E18" s="11">
        <v>3</v>
      </c>
      <c r="F18" s="11">
        <f t="shared" si="4"/>
        <v>8</v>
      </c>
    </row>
    <row r="19" spans="1:6" x14ac:dyDescent="0.3">
      <c r="C19" t="s">
        <v>40</v>
      </c>
      <c r="D19" s="11">
        <v>5.5</v>
      </c>
      <c r="E19" s="11">
        <v>3</v>
      </c>
      <c r="F19" s="11">
        <f t="shared" si="4"/>
        <v>8.5</v>
      </c>
    </row>
    <row r="20" spans="1:6" x14ac:dyDescent="0.3">
      <c r="C20" t="s">
        <v>41</v>
      </c>
      <c r="D20" s="11">
        <v>6</v>
      </c>
      <c r="E20" s="11">
        <v>4</v>
      </c>
      <c r="F20" s="11">
        <f t="shared" si="4"/>
        <v>10</v>
      </c>
    </row>
    <row r="21" spans="1:6" x14ac:dyDescent="0.3">
      <c r="C21" t="s">
        <v>42</v>
      </c>
      <c r="D21" s="11">
        <v>5.5</v>
      </c>
      <c r="E21" s="11">
        <v>3.5</v>
      </c>
      <c r="F21" s="11">
        <f t="shared" si="4"/>
        <v>9</v>
      </c>
    </row>
    <row r="22" spans="1:6" x14ac:dyDescent="0.3">
      <c r="C22" t="s">
        <v>43</v>
      </c>
      <c r="D22" s="11">
        <v>6</v>
      </c>
      <c r="E22" s="11">
        <v>3.5</v>
      </c>
      <c r="F22" s="11">
        <f t="shared" si="4"/>
        <v>9.5</v>
      </c>
    </row>
    <row r="23" spans="1:6" x14ac:dyDescent="0.3">
      <c r="C23" t="s">
        <v>44</v>
      </c>
      <c r="D23" s="5">
        <v>4.5</v>
      </c>
      <c r="E23" s="5">
        <v>3</v>
      </c>
      <c r="F23" s="11">
        <f t="shared" si="4"/>
        <v>7.5</v>
      </c>
    </row>
    <row r="24" spans="1:6" x14ac:dyDescent="0.3">
      <c r="C24" t="s">
        <v>45</v>
      </c>
      <c r="D24" s="5">
        <v>8</v>
      </c>
      <c r="E24" s="5">
        <v>4.5</v>
      </c>
      <c r="F24" s="16">
        <f t="shared" si="4"/>
        <v>12.5</v>
      </c>
    </row>
    <row r="25" spans="1:6" x14ac:dyDescent="0.3">
      <c r="C25" t="s">
        <v>47</v>
      </c>
      <c r="D25" s="5">
        <v>6</v>
      </c>
      <c r="E25" s="5">
        <v>3.5</v>
      </c>
      <c r="F25" s="5">
        <f t="shared" si="4"/>
        <v>9.5</v>
      </c>
    </row>
    <row r="26" spans="1:6" x14ac:dyDescent="0.3">
      <c r="C26" t="s">
        <v>48</v>
      </c>
      <c r="D26" s="5">
        <v>6</v>
      </c>
      <c r="E26" s="5">
        <v>3.5</v>
      </c>
      <c r="F26" s="5">
        <f t="shared" si="4"/>
        <v>9.5</v>
      </c>
    </row>
    <row r="27" spans="1:6" x14ac:dyDescent="0.3">
      <c r="C27" t="s">
        <v>49</v>
      </c>
      <c r="D27" s="5">
        <v>6</v>
      </c>
      <c r="E27" s="5">
        <v>3.5</v>
      </c>
      <c r="F27" s="5">
        <f t="shared" si="4"/>
        <v>9.5</v>
      </c>
    </row>
    <row r="28" spans="1:6" x14ac:dyDescent="0.3">
      <c r="C28" t="s">
        <v>194</v>
      </c>
      <c r="D28" s="46">
        <v>7</v>
      </c>
      <c r="E28" s="5">
        <v>3</v>
      </c>
      <c r="F28" s="5">
        <f t="shared" si="4"/>
        <v>10</v>
      </c>
    </row>
    <row r="29" spans="1:6" x14ac:dyDescent="0.3">
      <c r="C29" t="s">
        <v>203</v>
      </c>
      <c r="D29" s="5">
        <v>9</v>
      </c>
      <c r="E29" s="5">
        <v>3.5</v>
      </c>
      <c r="F29" s="6">
        <f t="shared" si="4"/>
        <v>12.5</v>
      </c>
    </row>
    <row r="30" spans="1:6" x14ac:dyDescent="0.3">
      <c r="C30" t="s">
        <v>205</v>
      </c>
      <c r="D30" s="5">
        <v>7</v>
      </c>
      <c r="E30" s="5">
        <v>3</v>
      </c>
      <c r="F30" s="5">
        <f t="shared" si="4"/>
        <v>10</v>
      </c>
    </row>
    <row r="31" spans="1:6" x14ac:dyDescent="0.3">
      <c r="C31" t="s">
        <v>207</v>
      </c>
      <c r="D31" s="5">
        <v>8</v>
      </c>
      <c r="E31" s="5">
        <v>4</v>
      </c>
      <c r="F31" s="5">
        <f t="shared" si="4"/>
        <v>12</v>
      </c>
    </row>
    <row r="33" spans="3:5" x14ac:dyDescent="0.3">
      <c r="C33" s="9" t="s">
        <v>34</v>
      </c>
      <c r="D33" s="5">
        <v>6</v>
      </c>
      <c r="E33" s="5">
        <v>3</v>
      </c>
    </row>
  </sheetData>
  <mergeCells count="3">
    <mergeCell ref="B2:F2"/>
    <mergeCell ref="C16:E16"/>
    <mergeCell ref="A17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66C3B-C3AB-472F-8D63-DBA263036A19}">
  <dimension ref="A1:G38"/>
  <sheetViews>
    <sheetView showGridLines="0" showRowColHeaders="0" workbookViewId="0">
      <selection activeCell="G12" sqref="G12:G15"/>
    </sheetView>
  </sheetViews>
  <sheetFormatPr baseColWidth="10" defaultRowHeight="14.4" x14ac:dyDescent="0.3"/>
  <cols>
    <col min="1" max="1" width="3.44140625" customWidth="1"/>
    <col min="2" max="2" width="4.109375" customWidth="1"/>
    <col min="3" max="3" width="18.88671875" customWidth="1"/>
    <col min="4" max="5" width="7.77734375" customWidth="1"/>
    <col min="6" max="6" width="8.33203125" customWidth="1"/>
    <col min="7" max="7" width="24.6640625" customWidth="1"/>
  </cols>
  <sheetData>
    <row r="1" spans="1:7" ht="15" thickBot="1" x14ac:dyDescent="0.35"/>
    <row r="2" spans="1:7" ht="18.600000000000001" thickBot="1" x14ac:dyDescent="0.4">
      <c r="B2" s="84" t="s">
        <v>50</v>
      </c>
      <c r="C2" s="85"/>
      <c r="D2" s="85"/>
      <c r="E2" s="85"/>
      <c r="F2" s="86"/>
    </row>
    <row r="3" spans="1:7" ht="15" thickBot="1" x14ac:dyDescent="0.35">
      <c r="B3" s="1" t="s">
        <v>1</v>
      </c>
      <c r="C3" s="17" t="s">
        <v>2</v>
      </c>
      <c r="D3" s="18" t="s">
        <v>3</v>
      </c>
      <c r="E3" s="18" t="s">
        <v>4</v>
      </c>
      <c r="F3" s="19" t="s">
        <v>5</v>
      </c>
      <c r="G3" s="3"/>
    </row>
    <row r="4" spans="1:7" x14ac:dyDescent="0.3">
      <c r="A4">
        <v>1</v>
      </c>
      <c r="C4" t="s">
        <v>51</v>
      </c>
      <c r="D4" s="4">
        <v>10</v>
      </c>
      <c r="E4" s="4">
        <v>4</v>
      </c>
      <c r="F4" s="6">
        <f>D4+E4</f>
        <v>14</v>
      </c>
    </row>
    <row r="5" spans="1:7" x14ac:dyDescent="0.3">
      <c r="A5">
        <v>2</v>
      </c>
      <c r="C5" t="s">
        <v>53</v>
      </c>
      <c r="D5" s="4">
        <v>8</v>
      </c>
      <c r="E5" s="4">
        <v>4</v>
      </c>
      <c r="F5" s="4">
        <f t="shared" ref="F5:F6" si="0">D5+E5</f>
        <v>12</v>
      </c>
      <c r="G5" s="6" t="s">
        <v>8</v>
      </c>
    </row>
    <row r="6" spans="1:7" x14ac:dyDescent="0.3">
      <c r="A6">
        <v>3</v>
      </c>
      <c r="C6" t="s">
        <v>54</v>
      </c>
      <c r="D6" s="4">
        <v>8</v>
      </c>
      <c r="E6" s="4">
        <v>3.5</v>
      </c>
      <c r="F6" s="4">
        <f t="shared" si="0"/>
        <v>11.5</v>
      </c>
    </row>
    <row r="7" spans="1:7" x14ac:dyDescent="0.3">
      <c r="A7">
        <v>4</v>
      </c>
      <c r="C7" t="s">
        <v>12</v>
      </c>
      <c r="D7" s="46">
        <v>6.5</v>
      </c>
      <c r="E7" s="4">
        <v>4</v>
      </c>
      <c r="F7" s="4">
        <f t="shared" ref="F7:F13" si="1">D7+E7</f>
        <v>10.5</v>
      </c>
    </row>
    <row r="8" spans="1:7" x14ac:dyDescent="0.3">
      <c r="A8">
        <v>5</v>
      </c>
      <c r="C8" t="s">
        <v>55</v>
      </c>
      <c r="D8" s="4">
        <v>6.5</v>
      </c>
      <c r="E8" s="4">
        <v>3.5</v>
      </c>
      <c r="F8" s="4">
        <f t="shared" si="1"/>
        <v>10</v>
      </c>
    </row>
    <row r="9" spans="1:7" x14ac:dyDescent="0.3">
      <c r="A9">
        <v>6</v>
      </c>
      <c r="C9" t="s">
        <v>14</v>
      </c>
      <c r="D9" s="4">
        <v>6.5</v>
      </c>
      <c r="E9" s="5">
        <v>3.5</v>
      </c>
      <c r="F9" s="4">
        <f t="shared" si="1"/>
        <v>10</v>
      </c>
    </row>
    <row r="10" spans="1:7" x14ac:dyDescent="0.3">
      <c r="A10">
        <v>7</v>
      </c>
      <c r="C10" t="s">
        <v>56</v>
      </c>
      <c r="D10" s="5">
        <v>6</v>
      </c>
      <c r="E10" s="5">
        <v>3.5</v>
      </c>
      <c r="F10" s="4">
        <f t="shared" si="1"/>
        <v>9.5</v>
      </c>
    </row>
    <row r="11" spans="1:7" x14ac:dyDescent="0.3">
      <c r="A11">
        <v>8</v>
      </c>
      <c r="C11" t="s">
        <v>57</v>
      </c>
      <c r="D11" s="4">
        <v>6</v>
      </c>
      <c r="E11" s="4">
        <v>3.5</v>
      </c>
      <c r="F11" s="4">
        <f t="shared" si="1"/>
        <v>9.5</v>
      </c>
    </row>
    <row r="12" spans="1:7" x14ac:dyDescent="0.3">
      <c r="A12">
        <v>9</v>
      </c>
      <c r="C12" t="s">
        <v>58</v>
      </c>
      <c r="D12" s="4">
        <v>5.5</v>
      </c>
      <c r="E12" s="4">
        <v>3</v>
      </c>
      <c r="F12" s="4">
        <f t="shared" si="1"/>
        <v>8.5</v>
      </c>
      <c r="G12" s="13" t="s">
        <v>262</v>
      </c>
    </row>
    <row r="13" spans="1:7" x14ac:dyDescent="0.3">
      <c r="A13">
        <v>10</v>
      </c>
      <c r="C13" t="s">
        <v>59</v>
      </c>
      <c r="D13" s="4">
        <v>5.5</v>
      </c>
      <c r="E13" s="4">
        <v>3</v>
      </c>
      <c r="F13" s="4">
        <f t="shared" si="1"/>
        <v>8.5</v>
      </c>
      <c r="G13" s="13" t="s">
        <v>237</v>
      </c>
    </row>
    <row r="14" spans="1:7" x14ac:dyDescent="0.3">
      <c r="A14">
        <v>11</v>
      </c>
      <c r="C14" t="s">
        <v>60</v>
      </c>
      <c r="D14" s="5">
        <v>3.5</v>
      </c>
      <c r="E14" s="5">
        <v>3</v>
      </c>
      <c r="F14" s="4">
        <f>D14+E14</f>
        <v>6.5</v>
      </c>
      <c r="G14" s="6" t="s">
        <v>238</v>
      </c>
    </row>
    <row r="15" spans="1:7" ht="15" thickBot="1" x14ac:dyDescent="0.35">
      <c r="A15">
        <v>12</v>
      </c>
      <c r="C15" t="s">
        <v>62</v>
      </c>
      <c r="D15" s="4">
        <v>3</v>
      </c>
      <c r="E15" s="4">
        <v>2.5</v>
      </c>
      <c r="F15" s="5">
        <f t="shared" ref="F15" si="2">D15+E15</f>
        <v>5.5</v>
      </c>
      <c r="G15" s="13" t="s">
        <v>239</v>
      </c>
    </row>
    <row r="16" spans="1:7" ht="16.2" thickBot="1" x14ac:dyDescent="0.35">
      <c r="B16" s="3"/>
      <c r="C16" s="87" t="s">
        <v>5</v>
      </c>
      <c r="D16" s="87"/>
      <c r="E16" s="88"/>
      <c r="F16" s="20">
        <f>SUM(F4:F15)</f>
        <v>116</v>
      </c>
    </row>
    <row r="17" spans="1:6" x14ac:dyDescent="0.3">
      <c r="A17" s="78" t="s">
        <v>18</v>
      </c>
      <c r="B17" s="78"/>
      <c r="C17" t="s">
        <v>63</v>
      </c>
      <c r="D17" s="5">
        <v>3</v>
      </c>
      <c r="E17" s="5">
        <v>2.5</v>
      </c>
      <c r="F17" s="5">
        <f t="shared" ref="F17:F36" si="3">D17+E17</f>
        <v>5.5</v>
      </c>
    </row>
    <row r="18" spans="1:6" x14ac:dyDescent="0.3">
      <c r="C18" t="s">
        <v>64</v>
      </c>
      <c r="D18" s="5">
        <v>6.5</v>
      </c>
      <c r="E18" s="5">
        <v>3.5</v>
      </c>
      <c r="F18" s="5">
        <f t="shared" si="3"/>
        <v>10</v>
      </c>
    </row>
    <row r="19" spans="1:6" x14ac:dyDescent="0.3">
      <c r="C19" t="s">
        <v>65</v>
      </c>
      <c r="D19" s="5">
        <v>8.5</v>
      </c>
      <c r="E19" s="5">
        <v>4</v>
      </c>
      <c r="F19" s="6">
        <f t="shared" si="3"/>
        <v>12.5</v>
      </c>
    </row>
    <row r="20" spans="1:6" x14ac:dyDescent="0.3">
      <c r="C20" t="s">
        <v>66</v>
      </c>
      <c r="D20" s="5">
        <v>7</v>
      </c>
      <c r="E20" s="5">
        <v>3</v>
      </c>
      <c r="F20" s="5">
        <f t="shared" si="3"/>
        <v>10</v>
      </c>
    </row>
    <row r="21" spans="1:6" x14ac:dyDescent="0.3">
      <c r="C21" t="s">
        <v>67</v>
      </c>
      <c r="D21" s="5">
        <v>5</v>
      </c>
      <c r="E21" s="5">
        <v>2.5</v>
      </c>
      <c r="F21" s="5">
        <f t="shared" si="3"/>
        <v>7.5</v>
      </c>
    </row>
    <row r="22" spans="1:6" x14ac:dyDescent="0.3">
      <c r="C22" t="s">
        <v>68</v>
      </c>
      <c r="D22" s="5">
        <v>6.5</v>
      </c>
      <c r="E22" s="5">
        <v>3</v>
      </c>
      <c r="F22" s="5">
        <f t="shared" si="3"/>
        <v>9.5</v>
      </c>
    </row>
    <row r="23" spans="1:6" x14ac:dyDescent="0.3">
      <c r="C23" t="s">
        <v>69</v>
      </c>
      <c r="D23" s="5">
        <v>9</v>
      </c>
      <c r="E23" s="5">
        <v>4.5</v>
      </c>
      <c r="F23" s="6">
        <f t="shared" si="3"/>
        <v>13.5</v>
      </c>
    </row>
    <row r="24" spans="1:6" x14ac:dyDescent="0.3">
      <c r="C24" t="s">
        <v>70</v>
      </c>
      <c r="D24" s="5">
        <v>9.5</v>
      </c>
      <c r="E24" s="5">
        <v>5</v>
      </c>
      <c r="F24" s="6">
        <f t="shared" si="3"/>
        <v>14.5</v>
      </c>
    </row>
    <row r="25" spans="1:6" x14ac:dyDescent="0.3">
      <c r="C25" t="s">
        <v>71</v>
      </c>
      <c r="D25" s="5">
        <v>7</v>
      </c>
      <c r="E25" s="5">
        <v>3.5</v>
      </c>
      <c r="F25" s="5">
        <f t="shared" si="3"/>
        <v>10.5</v>
      </c>
    </row>
    <row r="26" spans="1:6" x14ac:dyDescent="0.3">
      <c r="C26" t="s">
        <v>72</v>
      </c>
      <c r="D26" s="5">
        <v>4</v>
      </c>
      <c r="E26" s="5">
        <v>3</v>
      </c>
      <c r="F26" s="5">
        <f t="shared" si="3"/>
        <v>7</v>
      </c>
    </row>
    <row r="27" spans="1:6" x14ac:dyDescent="0.3">
      <c r="C27" t="s">
        <v>73</v>
      </c>
      <c r="D27" s="5">
        <v>8</v>
      </c>
      <c r="E27" s="5">
        <v>4</v>
      </c>
      <c r="F27" s="5">
        <f t="shared" si="3"/>
        <v>12</v>
      </c>
    </row>
    <row r="28" spans="1:6" x14ac:dyDescent="0.3">
      <c r="C28" t="s">
        <v>74</v>
      </c>
      <c r="D28" s="5">
        <v>3.5</v>
      </c>
      <c r="E28" s="5">
        <v>2.5</v>
      </c>
      <c r="F28" s="5">
        <f t="shared" si="3"/>
        <v>6</v>
      </c>
    </row>
    <row r="29" spans="1:6" x14ac:dyDescent="0.3">
      <c r="C29" t="s">
        <v>75</v>
      </c>
      <c r="D29" s="5">
        <v>6</v>
      </c>
      <c r="E29" s="5">
        <v>3</v>
      </c>
      <c r="F29" s="5">
        <f t="shared" si="3"/>
        <v>9</v>
      </c>
    </row>
    <row r="30" spans="1:6" x14ac:dyDescent="0.3">
      <c r="C30" t="s">
        <v>76</v>
      </c>
      <c r="D30" s="5">
        <v>6.5</v>
      </c>
      <c r="E30" s="5">
        <v>4</v>
      </c>
      <c r="F30" s="5">
        <v>10.5</v>
      </c>
    </row>
    <row r="31" spans="1:6" x14ac:dyDescent="0.3">
      <c r="C31" t="s">
        <v>77</v>
      </c>
      <c r="D31" s="5">
        <v>6.5</v>
      </c>
      <c r="E31" s="5">
        <v>3.5</v>
      </c>
      <c r="F31" s="5">
        <f t="shared" si="3"/>
        <v>10</v>
      </c>
    </row>
    <row r="32" spans="1:6" x14ac:dyDescent="0.3">
      <c r="C32" t="s">
        <v>78</v>
      </c>
      <c r="D32" s="5">
        <v>8.5</v>
      </c>
      <c r="E32" s="5">
        <v>3.5</v>
      </c>
      <c r="F32" s="5">
        <f t="shared" si="3"/>
        <v>12</v>
      </c>
    </row>
    <row r="33" spans="3:6" x14ac:dyDescent="0.3">
      <c r="C33" t="s">
        <v>216</v>
      </c>
      <c r="D33" s="5">
        <v>5</v>
      </c>
      <c r="E33" s="5">
        <v>3</v>
      </c>
      <c r="F33" s="5">
        <f t="shared" si="3"/>
        <v>8</v>
      </c>
    </row>
    <row r="34" spans="3:6" x14ac:dyDescent="0.3">
      <c r="C34" t="s">
        <v>52</v>
      </c>
      <c r="D34" s="5">
        <v>9</v>
      </c>
      <c r="E34" s="5">
        <v>4</v>
      </c>
      <c r="F34" s="42">
        <f t="shared" si="3"/>
        <v>13</v>
      </c>
    </row>
    <row r="35" spans="3:6" x14ac:dyDescent="0.3">
      <c r="C35" t="s">
        <v>62</v>
      </c>
      <c r="D35" s="4">
        <v>3</v>
      </c>
      <c r="E35" s="4">
        <v>2.5</v>
      </c>
      <c r="F35" s="4">
        <f t="shared" si="3"/>
        <v>5.5</v>
      </c>
    </row>
    <row r="36" spans="3:6" x14ac:dyDescent="0.3">
      <c r="C36" t="s">
        <v>14</v>
      </c>
      <c r="D36" s="4">
        <v>6.5</v>
      </c>
      <c r="E36" s="5">
        <v>3.5</v>
      </c>
      <c r="F36" s="5">
        <f t="shared" si="3"/>
        <v>10</v>
      </c>
    </row>
    <row r="37" spans="3:6" x14ac:dyDescent="0.3">
      <c r="C37" t="s">
        <v>61</v>
      </c>
      <c r="D37" s="4">
        <v>3</v>
      </c>
      <c r="E37" s="5">
        <v>2.5</v>
      </c>
    </row>
    <row r="38" spans="3:6" x14ac:dyDescent="0.3">
      <c r="C38" t="s">
        <v>78</v>
      </c>
      <c r="D38" s="5">
        <v>8</v>
      </c>
      <c r="E38" s="4">
        <v>4</v>
      </c>
    </row>
  </sheetData>
  <mergeCells count="3">
    <mergeCell ref="B2:F2"/>
    <mergeCell ref="C16:E16"/>
    <mergeCell ref="A17:B17"/>
  </mergeCells>
  <phoneticPr fontId="2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4157-E5B1-4F0F-B49B-D3144881E65C}">
  <dimension ref="A1:K30"/>
  <sheetViews>
    <sheetView showGridLines="0" tabSelected="1" workbookViewId="0">
      <selection activeCell="G6" sqref="G6"/>
    </sheetView>
  </sheetViews>
  <sheetFormatPr baseColWidth="10" defaultRowHeight="14.4" x14ac:dyDescent="0.3"/>
  <cols>
    <col min="1" max="1" width="3" customWidth="1"/>
    <col min="2" max="2" width="3.77734375" customWidth="1"/>
    <col min="3" max="3" width="18.88671875" style="24" customWidth="1"/>
    <col min="4" max="5" width="7.77734375" customWidth="1"/>
    <col min="6" max="6" width="8.33203125" customWidth="1"/>
    <col min="7" max="7" width="23.44140625" customWidth="1"/>
    <col min="8" max="11" width="11.5546875" style="5"/>
  </cols>
  <sheetData>
    <row r="1" spans="1:11" ht="15" thickBot="1" x14ac:dyDescent="0.35">
      <c r="D1" s="5"/>
      <c r="E1" s="5"/>
      <c r="F1" s="5"/>
    </row>
    <row r="2" spans="1:11" ht="18.600000000000001" thickBot="1" x14ac:dyDescent="0.35">
      <c r="B2" s="89" t="s">
        <v>79</v>
      </c>
      <c r="C2" s="90"/>
      <c r="D2" s="90"/>
      <c r="E2" s="90"/>
      <c r="F2" s="91"/>
    </row>
    <row r="3" spans="1:11" ht="15" thickBot="1" x14ac:dyDescent="0.35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3"/>
    </row>
    <row r="4" spans="1:11" x14ac:dyDescent="0.3">
      <c r="A4">
        <v>1</v>
      </c>
      <c r="B4" s="21" t="s">
        <v>197</v>
      </c>
      <c r="C4" s="24" t="s">
        <v>225</v>
      </c>
      <c r="D4" s="5">
        <v>8.5</v>
      </c>
      <c r="E4" s="5">
        <v>4.5</v>
      </c>
      <c r="F4" s="6">
        <f>D4+E4</f>
        <v>13</v>
      </c>
    </row>
    <row r="5" spans="1:11" x14ac:dyDescent="0.3">
      <c r="A5">
        <v>2</v>
      </c>
      <c r="B5" s="21" t="s">
        <v>80</v>
      </c>
      <c r="C5" s="24" t="s">
        <v>81</v>
      </c>
      <c r="D5" s="4">
        <v>8.5</v>
      </c>
      <c r="E5" s="4">
        <v>4</v>
      </c>
      <c r="F5" s="6">
        <f>D5+E5</f>
        <v>12.5</v>
      </c>
      <c r="G5" s="6" t="s">
        <v>8</v>
      </c>
      <c r="H5"/>
      <c r="I5"/>
      <c r="J5"/>
    </row>
    <row r="6" spans="1:11" x14ac:dyDescent="0.3">
      <c r="A6">
        <v>3</v>
      </c>
      <c r="B6" s="21" t="s">
        <v>197</v>
      </c>
      <c r="C6" s="24" t="s">
        <v>83</v>
      </c>
      <c r="D6" s="4">
        <v>7.5</v>
      </c>
      <c r="E6" s="4">
        <v>4.5</v>
      </c>
      <c r="F6" s="5">
        <f>D6+E6</f>
        <v>12</v>
      </c>
      <c r="I6"/>
      <c r="J6"/>
      <c r="K6"/>
    </row>
    <row r="7" spans="1:11" x14ac:dyDescent="0.3">
      <c r="A7">
        <v>4</v>
      </c>
      <c r="B7" s="21" t="s">
        <v>84</v>
      </c>
      <c r="D7" s="4"/>
      <c r="E7" s="4"/>
      <c r="F7" s="5">
        <f t="shared" ref="F7:F8" si="0">D7+E7</f>
        <v>0</v>
      </c>
      <c r="H7"/>
      <c r="I7"/>
      <c r="J7"/>
      <c r="K7"/>
    </row>
    <row r="8" spans="1:11" x14ac:dyDescent="0.3">
      <c r="A8">
        <v>5</v>
      </c>
      <c r="B8" s="21" t="s">
        <v>101</v>
      </c>
      <c r="C8" s="24" t="s">
        <v>87</v>
      </c>
      <c r="D8" s="4">
        <v>7.5</v>
      </c>
      <c r="E8" s="4">
        <v>3.5</v>
      </c>
      <c r="F8" s="5">
        <f t="shared" si="0"/>
        <v>11</v>
      </c>
      <c r="H8"/>
      <c r="I8"/>
      <c r="J8"/>
    </row>
    <row r="9" spans="1:11" x14ac:dyDescent="0.3">
      <c r="A9">
        <v>6</v>
      </c>
      <c r="B9" s="21" t="s">
        <v>93</v>
      </c>
      <c r="C9" s="24" t="s">
        <v>90</v>
      </c>
      <c r="D9" s="4">
        <v>7.5</v>
      </c>
      <c r="E9" s="4">
        <v>3</v>
      </c>
      <c r="F9" s="5">
        <f>D9+E9</f>
        <v>10.5</v>
      </c>
      <c r="H9"/>
      <c r="I9"/>
      <c r="J9"/>
      <c r="K9"/>
    </row>
    <row r="10" spans="1:11" x14ac:dyDescent="0.3">
      <c r="A10">
        <v>7</v>
      </c>
      <c r="B10" s="21" t="s">
        <v>95</v>
      </c>
      <c r="C10" s="24" t="s">
        <v>94</v>
      </c>
      <c r="D10" s="4">
        <v>6</v>
      </c>
      <c r="E10" s="4">
        <v>3.5</v>
      </c>
      <c r="F10" s="5">
        <f t="shared" ref="F10" si="1">D10+E10</f>
        <v>9.5</v>
      </c>
      <c r="H10"/>
      <c r="I10"/>
      <c r="J10"/>
    </row>
    <row r="11" spans="1:11" x14ac:dyDescent="0.3">
      <c r="A11">
        <v>8</v>
      </c>
      <c r="B11" s="21" t="s">
        <v>86</v>
      </c>
      <c r="C11" s="24" t="s">
        <v>96</v>
      </c>
      <c r="D11" s="4">
        <v>5</v>
      </c>
      <c r="E11" s="4">
        <v>3</v>
      </c>
      <c r="F11" s="5">
        <f>D11+E11</f>
        <v>8</v>
      </c>
      <c r="H11"/>
      <c r="I11"/>
      <c r="J11"/>
    </row>
    <row r="12" spans="1:11" x14ac:dyDescent="0.3">
      <c r="A12">
        <v>9</v>
      </c>
      <c r="B12" s="21" t="s">
        <v>97</v>
      </c>
      <c r="C12" t="s">
        <v>98</v>
      </c>
      <c r="D12" s="4">
        <v>5</v>
      </c>
      <c r="E12" s="4">
        <v>3</v>
      </c>
      <c r="F12" s="5">
        <f>D12+E12</f>
        <v>8</v>
      </c>
      <c r="G12" s="13" t="s">
        <v>262</v>
      </c>
      <c r="H12"/>
      <c r="I12"/>
      <c r="J12"/>
    </row>
    <row r="13" spans="1:11" x14ac:dyDescent="0.3">
      <c r="A13">
        <v>10</v>
      </c>
      <c r="B13" s="21" t="s">
        <v>99</v>
      </c>
      <c r="C13" t="s">
        <v>100</v>
      </c>
      <c r="D13" s="4">
        <v>4.5</v>
      </c>
      <c r="E13" s="4">
        <v>3</v>
      </c>
      <c r="F13" s="5">
        <f>D13+E13</f>
        <v>7.5</v>
      </c>
      <c r="G13" s="13" t="s">
        <v>237</v>
      </c>
      <c r="H13"/>
      <c r="I13"/>
      <c r="J13"/>
      <c r="K13"/>
    </row>
    <row r="14" spans="1:11" x14ac:dyDescent="0.3">
      <c r="A14">
        <v>11</v>
      </c>
      <c r="B14" s="21" t="s">
        <v>248</v>
      </c>
      <c r="C14" s="24" t="s">
        <v>102</v>
      </c>
      <c r="D14" s="4">
        <v>3.5</v>
      </c>
      <c r="E14" s="4">
        <v>3.5</v>
      </c>
      <c r="F14" s="5">
        <f t="shared" ref="F14" si="2">D14+E14</f>
        <v>7</v>
      </c>
      <c r="G14" s="6" t="s">
        <v>238</v>
      </c>
      <c r="H14"/>
      <c r="I14"/>
      <c r="J14"/>
      <c r="K14"/>
    </row>
    <row r="15" spans="1:11" ht="15" x14ac:dyDescent="0.3">
      <c r="A15">
        <v>12</v>
      </c>
      <c r="C15"/>
      <c r="F15" s="5">
        <f t="shared" ref="F15" si="3">D15+E15</f>
        <v>0</v>
      </c>
      <c r="G15" s="13" t="s">
        <v>239</v>
      </c>
    </row>
    <row r="16" spans="1:11" ht="16.2" thickBot="1" x14ac:dyDescent="0.35">
      <c r="C16" s="70" t="s">
        <v>5</v>
      </c>
      <c r="D16" s="70"/>
      <c r="E16" s="71"/>
      <c r="F16" s="14">
        <f>SUM(F4:F15)</f>
        <v>99</v>
      </c>
    </row>
    <row r="17" spans="1:6" x14ac:dyDescent="0.3">
      <c r="A17" s="78" t="s">
        <v>18</v>
      </c>
      <c r="B17" s="78"/>
      <c r="C17" s="24" t="s">
        <v>103</v>
      </c>
      <c r="D17" s="4">
        <v>6</v>
      </c>
      <c r="E17" s="4">
        <v>3</v>
      </c>
      <c r="F17" s="5">
        <f t="shared" ref="F17:F24" si="4">D17+E17</f>
        <v>9</v>
      </c>
    </row>
    <row r="18" spans="1:6" x14ac:dyDescent="0.3">
      <c r="C18" s="24" t="s">
        <v>105</v>
      </c>
      <c r="D18" s="4">
        <v>5</v>
      </c>
      <c r="E18" s="4">
        <v>3.5</v>
      </c>
      <c r="F18" s="5">
        <f t="shared" si="4"/>
        <v>8.5</v>
      </c>
    </row>
    <row r="19" spans="1:6" x14ac:dyDescent="0.3">
      <c r="C19" s="24" t="s">
        <v>106</v>
      </c>
      <c r="D19" s="4">
        <v>7</v>
      </c>
      <c r="E19" s="4">
        <v>4</v>
      </c>
      <c r="F19" s="5">
        <f t="shared" si="4"/>
        <v>11</v>
      </c>
    </row>
    <row r="20" spans="1:6" x14ac:dyDescent="0.3">
      <c r="C20" s="24" t="s">
        <v>107</v>
      </c>
      <c r="D20" s="4">
        <v>6</v>
      </c>
      <c r="E20" s="4">
        <v>3.5</v>
      </c>
      <c r="F20" s="5">
        <f t="shared" si="4"/>
        <v>9.5</v>
      </c>
    </row>
    <row r="21" spans="1:6" x14ac:dyDescent="0.3">
      <c r="C21" s="24" t="s">
        <v>108</v>
      </c>
      <c r="D21" s="4">
        <v>6</v>
      </c>
      <c r="E21" s="4">
        <v>3.5</v>
      </c>
      <c r="F21" s="5">
        <f t="shared" si="4"/>
        <v>9.5</v>
      </c>
    </row>
    <row r="22" spans="1:6" x14ac:dyDescent="0.3">
      <c r="C22" s="24" t="s">
        <v>109</v>
      </c>
      <c r="D22" s="4">
        <v>4</v>
      </c>
      <c r="E22" s="4">
        <v>2.5</v>
      </c>
      <c r="F22" s="5">
        <f t="shared" si="4"/>
        <v>6.5</v>
      </c>
    </row>
    <row r="23" spans="1:6" x14ac:dyDescent="0.3">
      <c r="B23" s="9"/>
      <c r="C23" s="24" t="s">
        <v>110</v>
      </c>
      <c r="D23" s="4">
        <v>3</v>
      </c>
      <c r="E23" s="4">
        <v>3</v>
      </c>
      <c r="F23" s="5">
        <f t="shared" si="4"/>
        <v>6</v>
      </c>
    </row>
    <row r="24" spans="1:6" x14ac:dyDescent="0.3">
      <c r="C24" s="24" t="s">
        <v>193</v>
      </c>
      <c r="D24" s="5">
        <v>6.5</v>
      </c>
      <c r="E24" s="5">
        <v>3.5</v>
      </c>
      <c r="F24" s="5">
        <f t="shared" si="4"/>
        <v>10</v>
      </c>
    </row>
    <row r="25" spans="1:6" x14ac:dyDescent="0.3">
      <c r="C25" s="24" t="s">
        <v>217</v>
      </c>
      <c r="D25" s="4">
        <v>6</v>
      </c>
      <c r="E25" s="4">
        <v>4</v>
      </c>
      <c r="F25" s="5">
        <f t="shared" ref="F25:F30" si="5">D25+E25</f>
        <v>10</v>
      </c>
    </row>
    <row r="26" spans="1:6" x14ac:dyDescent="0.3">
      <c r="C26" s="24" t="s">
        <v>218</v>
      </c>
      <c r="D26" s="4">
        <v>6</v>
      </c>
      <c r="E26" s="4">
        <v>3.5</v>
      </c>
      <c r="F26" s="5">
        <f t="shared" si="5"/>
        <v>9.5</v>
      </c>
    </row>
    <row r="27" spans="1:6" x14ac:dyDescent="0.3">
      <c r="C27" s="24" t="s">
        <v>92</v>
      </c>
      <c r="D27" s="4">
        <v>6</v>
      </c>
      <c r="E27" s="4">
        <v>3.5</v>
      </c>
      <c r="F27" s="5">
        <f t="shared" si="5"/>
        <v>9.5</v>
      </c>
    </row>
    <row r="28" spans="1:6" x14ac:dyDescent="0.3">
      <c r="B28" s="21"/>
      <c r="C28" s="24" t="s">
        <v>89</v>
      </c>
      <c r="D28" s="46">
        <v>7</v>
      </c>
      <c r="E28" s="4">
        <v>3.5</v>
      </c>
      <c r="F28" s="5">
        <f t="shared" si="5"/>
        <v>10.5</v>
      </c>
    </row>
    <row r="29" spans="1:6" x14ac:dyDescent="0.3">
      <c r="C29" t="s">
        <v>247</v>
      </c>
      <c r="D29" s="4">
        <v>7</v>
      </c>
      <c r="E29" s="4">
        <v>4</v>
      </c>
      <c r="F29" s="5">
        <f t="shared" si="5"/>
        <v>11</v>
      </c>
    </row>
    <row r="30" spans="1:6" x14ac:dyDescent="0.3">
      <c r="C30" s="24" t="s">
        <v>85</v>
      </c>
      <c r="D30" s="4">
        <v>7.5</v>
      </c>
      <c r="E30" s="4">
        <v>3</v>
      </c>
      <c r="F30" s="5">
        <f t="shared" si="5"/>
        <v>10.5</v>
      </c>
    </row>
  </sheetData>
  <mergeCells count="3">
    <mergeCell ref="B2:F2"/>
    <mergeCell ref="C16:E16"/>
    <mergeCell ref="A17:B17"/>
  </mergeCells>
  <phoneticPr fontId="26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15C0-1168-48A9-A936-B226FB8FB46C}">
  <dimension ref="A1:G28"/>
  <sheetViews>
    <sheetView showGridLines="0" workbookViewId="0">
      <selection activeCell="B2" sqref="B2:F2"/>
    </sheetView>
  </sheetViews>
  <sheetFormatPr baseColWidth="10" defaultRowHeight="14.4" x14ac:dyDescent="0.3"/>
  <cols>
    <col min="1" max="1" width="3.77734375" customWidth="1"/>
    <col min="2" max="2" width="4" customWidth="1"/>
    <col min="3" max="3" width="16.6640625" customWidth="1"/>
    <col min="4" max="5" width="7.77734375" customWidth="1"/>
    <col min="6" max="6" width="8.33203125" customWidth="1"/>
    <col min="7" max="7" width="23.44140625" customWidth="1"/>
  </cols>
  <sheetData>
    <row r="1" spans="1:7" ht="15" thickBot="1" x14ac:dyDescent="0.35">
      <c r="A1" s="5"/>
      <c r="B1" s="5"/>
      <c r="D1" s="5"/>
      <c r="E1" s="5"/>
      <c r="F1" s="5"/>
    </row>
    <row r="2" spans="1:7" ht="18.600000000000001" thickBot="1" x14ac:dyDescent="0.4">
      <c r="A2" s="5"/>
      <c r="B2" s="92" t="s">
        <v>222</v>
      </c>
      <c r="C2" s="93"/>
      <c r="D2" s="93"/>
      <c r="E2" s="93"/>
      <c r="F2" s="94"/>
    </row>
    <row r="3" spans="1:7" ht="15" thickBot="1" x14ac:dyDescent="0.35">
      <c r="A3" s="5"/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3"/>
    </row>
    <row r="4" spans="1:7" x14ac:dyDescent="0.3">
      <c r="A4" s="23">
        <v>1</v>
      </c>
      <c r="B4" s="21" t="s">
        <v>80</v>
      </c>
      <c r="C4" t="s">
        <v>126</v>
      </c>
      <c r="D4" s="5">
        <v>9</v>
      </c>
      <c r="E4" s="5">
        <v>5</v>
      </c>
      <c r="F4" s="6">
        <f t="shared" ref="F4:F15" si="0">D4+E4</f>
        <v>14</v>
      </c>
    </row>
    <row r="5" spans="1:7" x14ac:dyDescent="0.3">
      <c r="A5" s="23">
        <v>2</v>
      </c>
      <c r="B5" s="21" t="s">
        <v>86</v>
      </c>
      <c r="C5" t="s">
        <v>111</v>
      </c>
      <c r="D5" s="5">
        <v>9</v>
      </c>
      <c r="E5" s="5">
        <v>4.5</v>
      </c>
      <c r="F5" s="6">
        <f t="shared" ref="F5" si="1">D5+E5</f>
        <v>13.5</v>
      </c>
      <c r="G5" s="6" t="s">
        <v>8</v>
      </c>
    </row>
    <row r="6" spans="1:7" x14ac:dyDescent="0.3">
      <c r="A6" s="23">
        <v>3</v>
      </c>
      <c r="B6" s="21" t="s">
        <v>93</v>
      </c>
      <c r="C6" t="s">
        <v>112</v>
      </c>
      <c r="D6" s="5">
        <v>7.5</v>
      </c>
      <c r="E6" s="5">
        <v>4.5</v>
      </c>
      <c r="F6" s="4">
        <f t="shared" ref="F6:F8" si="2">D6+E6</f>
        <v>12</v>
      </c>
    </row>
    <row r="7" spans="1:7" x14ac:dyDescent="0.3">
      <c r="A7" s="23">
        <v>4</v>
      </c>
      <c r="B7" s="21" t="s">
        <v>84</v>
      </c>
      <c r="C7" t="s">
        <v>113</v>
      </c>
      <c r="D7" s="5">
        <v>7.5</v>
      </c>
      <c r="E7" s="4">
        <v>4</v>
      </c>
      <c r="F7" s="5">
        <f t="shared" si="2"/>
        <v>11.5</v>
      </c>
    </row>
    <row r="8" spans="1:7" x14ac:dyDescent="0.3">
      <c r="A8" s="23">
        <v>5</v>
      </c>
      <c r="B8" s="21" t="s">
        <v>88</v>
      </c>
      <c r="C8" t="s">
        <v>117</v>
      </c>
      <c r="D8" s="4">
        <v>7</v>
      </c>
      <c r="E8" s="4">
        <v>4</v>
      </c>
      <c r="F8" s="5">
        <f t="shared" si="2"/>
        <v>11</v>
      </c>
      <c r="G8" s="39"/>
    </row>
    <row r="9" spans="1:7" x14ac:dyDescent="0.3">
      <c r="A9" s="23">
        <v>6</v>
      </c>
      <c r="B9" s="21" t="s">
        <v>82</v>
      </c>
      <c r="C9" t="s">
        <v>116</v>
      </c>
      <c r="D9" s="5">
        <v>6</v>
      </c>
      <c r="E9" s="5">
        <v>4.5</v>
      </c>
      <c r="F9" s="5">
        <f t="shared" si="0"/>
        <v>10.5</v>
      </c>
    </row>
    <row r="10" spans="1:7" x14ac:dyDescent="0.3">
      <c r="A10" s="23">
        <v>7</v>
      </c>
      <c r="B10" s="21" t="s">
        <v>91</v>
      </c>
      <c r="C10" t="s">
        <v>118</v>
      </c>
      <c r="D10" s="4">
        <v>7</v>
      </c>
      <c r="E10" s="5">
        <v>3</v>
      </c>
      <c r="F10" s="5">
        <f t="shared" ref="F10" si="3">D10+E10</f>
        <v>10</v>
      </c>
    </row>
    <row r="11" spans="1:7" x14ac:dyDescent="0.3">
      <c r="A11" s="23">
        <v>8</v>
      </c>
      <c r="B11" s="21" t="s">
        <v>101</v>
      </c>
      <c r="C11" t="s">
        <v>114</v>
      </c>
      <c r="D11" s="4">
        <v>6.5</v>
      </c>
      <c r="E11" s="5">
        <v>3</v>
      </c>
      <c r="F11" s="5">
        <f t="shared" si="0"/>
        <v>9.5</v>
      </c>
    </row>
    <row r="12" spans="1:7" x14ac:dyDescent="0.3">
      <c r="A12" s="23">
        <v>9</v>
      </c>
      <c r="B12" s="21" t="s">
        <v>95</v>
      </c>
      <c r="C12" t="s">
        <v>125</v>
      </c>
      <c r="D12" s="5">
        <v>6</v>
      </c>
      <c r="E12" s="5">
        <v>3</v>
      </c>
      <c r="F12" s="5">
        <f t="shared" si="0"/>
        <v>9</v>
      </c>
      <c r="G12" s="13" t="s">
        <v>262</v>
      </c>
    </row>
    <row r="13" spans="1:7" x14ac:dyDescent="0.3">
      <c r="A13" s="23">
        <v>10</v>
      </c>
      <c r="B13" s="21" t="s">
        <v>99</v>
      </c>
      <c r="C13" t="s">
        <v>120</v>
      </c>
      <c r="D13" s="5">
        <v>4</v>
      </c>
      <c r="E13" s="5">
        <v>2.5</v>
      </c>
      <c r="F13" s="5">
        <f t="shared" si="0"/>
        <v>6.5</v>
      </c>
      <c r="G13" s="13" t="s">
        <v>237</v>
      </c>
    </row>
    <row r="14" spans="1:7" x14ac:dyDescent="0.3">
      <c r="A14" s="23">
        <v>11</v>
      </c>
      <c r="B14" s="21" t="s">
        <v>97</v>
      </c>
      <c r="C14" t="s">
        <v>123</v>
      </c>
      <c r="D14" s="4">
        <v>3.5</v>
      </c>
      <c r="E14" s="5">
        <v>3</v>
      </c>
      <c r="F14" s="5">
        <f t="shared" si="0"/>
        <v>6.5</v>
      </c>
      <c r="G14" s="6" t="s">
        <v>238</v>
      </c>
    </row>
    <row r="15" spans="1:7" ht="15" thickBot="1" x14ac:dyDescent="0.35">
      <c r="A15" s="23">
        <v>12</v>
      </c>
      <c r="B15" s="21" t="s">
        <v>122</v>
      </c>
      <c r="D15" s="4"/>
      <c r="E15" s="5"/>
      <c r="F15" s="5">
        <f t="shared" si="0"/>
        <v>0</v>
      </c>
      <c r="G15" s="13" t="s">
        <v>239</v>
      </c>
    </row>
    <row r="16" spans="1:7" ht="16.2" thickBot="1" x14ac:dyDescent="0.35">
      <c r="A16" s="5"/>
      <c r="B16" s="95" t="s">
        <v>5</v>
      </c>
      <c r="C16" s="95"/>
      <c r="D16" s="95"/>
      <c r="E16" s="96"/>
      <c r="F16" s="53">
        <f>SUM(F4:F15)</f>
        <v>114</v>
      </c>
    </row>
    <row r="17" spans="1:6" x14ac:dyDescent="0.3">
      <c r="A17" s="78" t="s">
        <v>18</v>
      </c>
      <c r="B17" s="78"/>
      <c r="C17" t="s">
        <v>124</v>
      </c>
      <c r="D17" s="5">
        <v>4.5</v>
      </c>
      <c r="E17" s="5">
        <v>3</v>
      </c>
      <c r="F17" s="5">
        <f t="shared" ref="F17:F20" si="4">D17+E17</f>
        <v>7.5</v>
      </c>
    </row>
    <row r="18" spans="1:6" x14ac:dyDescent="0.3">
      <c r="A18" s="5"/>
      <c r="B18" s="5"/>
      <c r="C18" t="s">
        <v>125</v>
      </c>
      <c r="D18" s="5">
        <v>6</v>
      </c>
      <c r="E18" s="5">
        <v>3</v>
      </c>
      <c r="F18" s="5">
        <f t="shared" si="4"/>
        <v>9</v>
      </c>
    </row>
    <row r="19" spans="1:6" x14ac:dyDescent="0.3">
      <c r="A19" s="5"/>
      <c r="B19" s="5"/>
      <c r="C19" t="s">
        <v>127</v>
      </c>
      <c r="D19" s="5">
        <v>6</v>
      </c>
      <c r="E19" s="5">
        <v>3.5</v>
      </c>
      <c r="F19" s="5">
        <f t="shared" si="4"/>
        <v>9.5</v>
      </c>
    </row>
    <row r="20" spans="1:6" x14ac:dyDescent="0.3">
      <c r="A20" s="5"/>
      <c r="B20" s="5"/>
      <c r="C20" s="47" t="s">
        <v>128</v>
      </c>
      <c r="D20" s="5">
        <v>9</v>
      </c>
      <c r="E20" s="5">
        <v>4.5</v>
      </c>
      <c r="F20" s="6">
        <f t="shared" si="4"/>
        <v>13.5</v>
      </c>
    </row>
    <row r="21" spans="1:6" x14ac:dyDescent="0.3">
      <c r="A21" s="5"/>
      <c r="B21" s="5"/>
      <c r="C21" t="s">
        <v>123</v>
      </c>
      <c r="D21" s="4">
        <v>3.5</v>
      </c>
      <c r="E21" s="5">
        <v>3</v>
      </c>
      <c r="F21" s="4">
        <f>D21+E21</f>
        <v>6.5</v>
      </c>
    </row>
    <row r="22" spans="1:6" x14ac:dyDescent="0.3">
      <c r="C22" t="s">
        <v>221</v>
      </c>
      <c r="D22" s="5">
        <v>6.5</v>
      </c>
      <c r="E22" s="5">
        <v>3.5</v>
      </c>
      <c r="F22" s="4">
        <f>D22+E22</f>
        <v>10</v>
      </c>
    </row>
    <row r="23" spans="1:6" x14ac:dyDescent="0.3">
      <c r="C23" t="s">
        <v>223</v>
      </c>
      <c r="D23" s="5">
        <v>8.5</v>
      </c>
      <c r="E23" s="5">
        <v>4</v>
      </c>
      <c r="F23" s="6">
        <f>D23+E23</f>
        <v>12.5</v>
      </c>
    </row>
    <row r="24" spans="1:6" x14ac:dyDescent="0.3">
      <c r="C24" t="s">
        <v>119</v>
      </c>
      <c r="D24" s="4">
        <v>4</v>
      </c>
      <c r="E24" s="5">
        <v>3</v>
      </c>
      <c r="F24" s="5">
        <f t="shared" ref="F24:F28" si="5">D24+E24</f>
        <v>7</v>
      </c>
    </row>
    <row r="25" spans="1:6" x14ac:dyDescent="0.3">
      <c r="C25" t="s">
        <v>115</v>
      </c>
      <c r="D25" s="4">
        <v>7</v>
      </c>
      <c r="E25" s="5">
        <v>3.5</v>
      </c>
      <c r="F25" s="5">
        <f t="shared" si="5"/>
        <v>10.5</v>
      </c>
    </row>
    <row r="26" spans="1:6" x14ac:dyDescent="0.3">
      <c r="C26" t="s">
        <v>121</v>
      </c>
      <c r="D26" s="5">
        <v>4</v>
      </c>
      <c r="E26" s="4">
        <v>2.5</v>
      </c>
      <c r="F26" s="5">
        <f t="shared" si="5"/>
        <v>6.5</v>
      </c>
    </row>
    <row r="27" spans="1:6" x14ac:dyDescent="0.3">
      <c r="C27" t="s">
        <v>264</v>
      </c>
      <c r="D27" s="5">
        <v>6</v>
      </c>
      <c r="E27" s="5">
        <v>3.5</v>
      </c>
      <c r="F27" s="5">
        <f t="shared" si="5"/>
        <v>9.5</v>
      </c>
    </row>
    <row r="28" spans="1:6" x14ac:dyDescent="0.3">
      <c r="C28" t="s">
        <v>265</v>
      </c>
      <c r="D28" s="5">
        <v>7</v>
      </c>
      <c r="E28" s="5">
        <v>4</v>
      </c>
      <c r="F28" s="5">
        <f t="shared" si="5"/>
        <v>11</v>
      </c>
    </row>
  </sheetData>
  <mergeCells count="3">
    <mergeCell ref="B2:F2"/>
    <mergeCell ref="A17:B17"/>
    <mergeCell ref="B16:E16"/>
  </mergeCells>
  <phoneticPr fontId="2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9265-D14A-473B-BDB3-ED7D42B5ECBF}">
  <dimension ref="A1:G35"/>
  <sheetViews>
    <sheetView showGridLines="0" topLeftCell="A3" workbookViewId="0">
      <selection activeCell="G12" sqref="G12:G15"/>
    </sheetView>
  </sheetViews>
  <sheetFormatPr baseColWidth="10" defaultRowHeight="14.4" x14ac:dyDescent="0.3"/>
  <cols>
    <col min="1" max="1" width="3.21875" customWidth="1"/>
    <col min="2" max="2" width="4" customWidth="1"/>
    <col min="3" max="3" width="16.6640625" customWidth="1"/>
    <col min="4" max="5" width="7.77734375" customWidth="1"/>
    <col min="6" max="6" width="8.33203125" customWidth="1"/>
    <col min="7" max="7" width="25.5546875" customWidth="1"/>
  </cols>
  <sheetData>
    <row r="1" spans="1:7" ht="15" thickBot="1" x14ac:dyDescent="0.35">
      <c r="C1" s="5"/>
    </row>
    <row r="2" spans="1:7" ht="18.600000000000001" thickBot="1" x14ac:dyDescent="0.35">
      <c r="B2" s="67" t="s">
        <v>129</v>
      </c>
      <c r="C2" s="68"/>
      <c r="D2" s="68"/>
      <c r="E2" s="68"/>
      <c r="F2" s="69"/>
    </row>
    <row r="3" spans="1:7" ht="15" thickBot="1" x14ac:dyDescent="0.35">
      <c r="B3" s="14" t="s">
        <v>1</v>
      </c>
      <c r="C3" s="43" t="s">
        <v>2</v>
      </c>
      <c r="D3" s="44" t="s">
        <v>3</v>
      </c>
      <c r="E3" s="44" t="s">
        <v>4</v>
      </c>
      <c r="F3" s="45" t="s">
        <v>5</v>
      </c>
      <c r="G3" s="3"/>
    </row>
    <row r="4" spans="1:7" x14ac:dyDescent="0.3">
      <c r="A4" s="3">
        <v>1</v>
      </c>
      <c r="C4" s="24" t="s">
        <v>130</v>
      </c>
      <c r="D4" s="5">
        <v>9</v>
      </c>
      <c r="E4" s="5">
        <v>4</v>
      </c>
      <c r="F4" s="6">
        <f t="shared" ref="F4:F15" si="0">D4+E4</f>
        <v>13</v>
      </c>
    </row>
    <row r="5" spans="1:7" x14ac:dyDescent="0.3">
      <c r="A5" s="3">
        <v>2</v>
      </c>
      <c r="C5" s="24" t="s">
        <v>131</v>
      </c>
      <c r="D5" s="4">
        <v>7.5</v>
      </c>
      <c r="E5" s="5">
        <v>4.5</v>
      </c>
      <c r="F5" s="4">
        <f t="shared" si="0"/>
        <v>12</v>
      </c>
      <c r="G5" s="6" t="s">
        <v>8</v>
      </c>
    </row>
    <row r="6" spans="1:7" x14ac:dyDescent="0.3">
      <c r="A6" s="3">
        <v>3</v>
      </c>
      <c r="C6" s="25" t="s">
        <v>132</v>
      </c>
      <c r="D6" s="11">
        <v>7.5</v>
      </c>
      <c r="E6" s="11">
        <v>4.5</v>
      </c>
      <c r="F6" s="5">
        <f t="shared" si="0"/>
        <v>12</v>
      </c>
    </row>
    <row r="7" spans="1:7" x14ac:dyDescent="0.3">
      <c r="A7" s="3">
        <v>4</v>
      </c>
      <c r="C7" s="24" t="s">
        <v>134</v>
      </c>
      <c r="D7" s="11">
        <v>7.5</v>
      </c>
      <c r="E7" s="11">
        <v>4</v>
      </c>
      <c r="F7" s="5">
        <f t="shared" ref="F7" si="1">D7+E7</f>
        <v>11.5</v>
      </c>
    </row>
    <row r="8" spans="1:7" x14ac:dyDescent="0.3">
      <c r="A8" s="3">
        <v>5</v>
      </c>
      <c r="C8" s="24" t="s">
        <v>148</v>
      </c>
      <c r="D8" s="4">
        <v>6.5</v>
      </c>
      <c r="E8" s="5">
        <v>4</v>
      </c>
      <c r="F8" s="4">
        <f>D8+E8</f>
        <v>10.5</v>
      </c>
    </row>
    <row r="9" spans="1:7" x14ac:dyDescent="0.3">
      <c r="A9" s="3">
        <v>6</v>
      </c>
      <c r="F9" s="5">
        <f t="shared" ref="F9" si="2">D9+E9</f>
        <v>0</v>
      </c>
    </row>
    <row r="10" spans="1:7" x14ac:dyDescent="0.3">
      <c r="A10" s="3">
        <v>7</v>
      </c>
      <c r="C10" s="24" t="s">
        <v>135</v>
      </c>
      <c r="D10" s="10">
        <v>7.5</v>
      </c>
      <c r="E10" s="10">
        <v>4</v>
      </c>
      <c r="F10" s="5">
        <f t="shared" ref="F10:F12" si="3">D10+E10</f>
        <v>11.5</v>
      </c>
    </row>
    <row r="11" spans="1:7" x14ac:dyDescent="0.3">
      <c r="A11" s="3">
        <v>8</v>
      </c>
      <c r="C11" s="24" t="s">
        <v>138</v>
      </c>
      <c r="D11" s="4">
        <v>4.5</v>
      </c>
      <c r="E11" s="5">
        <v>3</v>
      </c>
      <c r="F11" s="5">
        <f t="shared" si="3"/>
        <v>7.5</v>
      </c>
    </row>
    <row r="12" spans="1:7" x14ac:dyDescent="0.3">
      <c r="A12" s="3">
        <v>9</v>
      </c>
      <c r="C12" s="24" t="s">
        <v>136</v>
      </c>
      <c r="D12" s="4">
        <v>4</v>
      </c>
      <c r="E12" s="5">
        <v>3</v>
      </c>
      <c r="F12" s="5">
        <f t="shared" si="3"/>
        <v>7</v>
      </c>
      <c r="G12" s="13" t="s">
        <v>262</v>
      </c>
    </row>
    <row r="13" spans="1:7" x14ac:dyDescent="0.3">
      <c r="A13" s="3">
        <v>10</v>
      </c>
      <c r="C13" s="24" t="s">
        <v>139</v>
      </c>
      <c r="D13" s="5">
        <v>4.5</v>
      </c>
      <c r="E13" s="5">
        <v>2.5</v>
      </c>
      <c r="F13" s="5">
        <f t="shared" si="0"/>
        <v>7</v>
      </c>
      <c r="G13" s="13" t="s">
        <v>237</v>
      </c>
    </row>
    <row r="14" spans="1:7" x14ac:dyDescent="0.3">
      <c r="A14" s="3">
        <v>11</v>
      </c>
      <c r="C14" s="24" t="s">
        <v>140</v>
      </c>
      <c r="D14" s="5">
        <v>4</v>
      </c>
      <c r="E14" s="5">
        <v>2.5</v>
      </c>
      <c r="F14" s="5">
        <f t="shared" si="0"/>
        <v>6.5</v>
      </c>
      <c r="G14" s="6" t="s">
        <v>238</v>
      </c>
    </row>
    <row r="15" spans="1:7" ht="15" thickBot="1" x14ac:dyDescent="0.35">
      <c r="A15" s="3">
        <v>12</v>
      </c>
      <c r="C15" s="24" t="s">
        <v>141</v>
      </c>
      <c r="D15" s="5">
        <v>4</v>
      </c>
      <c r="E15" s="5">
        <v>2.5</v>
      </c>
      <c r="F15" s="11">
        <f t="shared" si="0"/>
        <v>6.5</v>
      </c>
      <c r="G15" s="13" t="s">
        <v>239</v>
      </c>
    </row>
    <row r="16" spans="1:7" ht="16.2" thickBot="1" x14ac:dyDescent="0.35">
      <c r="B16" s="3"/>
      <c r="C16" s="70" t="s">
        <v>5</v>
      </c>
      <c r="D16" s="70"/>
      <c r="E16" s="71"/>
      <c r="F16" s="14">
        <f>SUM(F4:F15)</f>
        <v>105</v>
      </c>
    </row>
    <row r="17" spans="1:6" ht="15.6" x14ac:dyDescent="0.3">
      <c r="A17" s="72" t="s">
        <v>18</v>
      </c>
      <c r="B17" s="72"/>
      <c r="C17" s="24" t="s">
        <v>142</v>
      </c>
      <c r="D17" s="5">
        <v>3</v>
      </c>
      <c r="E17" s="5">
        <v>2.5</v>
      </c>
      <c r="F17" s="5">
        <f t="shared" ref="F17:F22" si="4">D17+E17</f>
        <v>5.5</v>
      </c>
    </row>
    <row r="18" spans="1:6" x14ac:dyDescent="0.3">
      <c r="C18" s="24" t="s">
        <v>143</v>
      </c>
      <c r="D18" s="5">
        <v>3.5</v>
      </c>
      <c r="E18" s="5">
        <v>2.5</v>
      </c>
      <c r="F18" s="5">
        <f t="shared" si="4"/>
        <v>6</v>
      </c>
    </row>
    <row r="19" spans="1:6" ht="15.6" x14ac:dyDescent="0.3">
      <c r="C19" s="26" t="s">
        <v>144</v>
      </c>
      <c r="D19" s="27">
        <v>5</v>
      </c>
      <c r="E19" s="27">
        <v>3</v>
      </c>
      <c r="F19" s="5">
        <f t="shared" si="4"/>
        <v>8</v>
      </c>
    </row>
    <row r="20" spans="1:6" ht="15.6" x14ac:dyDescent="0.3">
      <c r="C20" s="26" t="s">
        <v>145</v>
      </c>
      <c r="D20" s="27">
        <v>6</v>
      </c>
      <c r="E20" s="27">
        <v>3.5</v>
      </c>
      <c r="F20" s="5">
        <f t="shared" si="4"/>
        <v>9.5</v>
      </c>
    </row>
    <row r="21" spans="1:6" ht="15.6" x14ac:dyDescent="0.3">
      <c r="C21" s="28" t="s">
        <v>146</v>
      </c>
      <c r="D21" s="29">
        <v>6</v>
      </c>
      <c r="E21" s="29">
        <v>3.5</v>
      </c>
      <c r="F21" s="5">
        <f t="shared" si="4"/>
        <v>9.5</v>
      </c>
    </row>
    <row r="22" spans="1:6" ht="15.6" x14ac:dyDescent="0.3">
      <c r="C22" s="28" t="s">
        <v>147</v>
      </c>
      <c r="D22" s="29">
        <v>5</v>
      </c>
      <c r="E22" s="29">
        <v>3</v>
      </c>
      <c r="F22" s="5">
        <f t="shared" si="4"/>
        <v>8</v>
      </c>
    </row>
    <row r="23" spans="1:6" x14ac:dyDescent="0.3">
      <c r="C23" s="24" t="s">
        <v>149</v>
      </c>
      <c r="D23" s="5">
        <v>6</v>
      </c>
      <c r="E23" s="5">
        <v>3</v>
      </c>
      <c r="F23" s="5">
        <f>D23+E23</f>
        <v>9</v>
      </c>
    </row>
    <row r="24" spans="1:6" x14ac:dyDescent="0.3">
      <c r="C24" s="24" t="s">
        <v>150</v>
      </c>
      <c r="D24" s="5">
        <v>6</v>
      </c>
      <c r="E24" s="5">
        <v>3</v>
      </c>
      <c r="F24" s="5">
        <f t="shared" ref="F24:F34" si="5">D24+E24</f>
        <v>9</v>
      </c>
    </row>
    <row r="25" spans="1:6" x14ac:dyDescent="0.3">
      <c r="C25" s="30" t="s">
        <v>151</v>
      </c>
      <c r="D25" s="31">
        <v>7</v>
      </c>
      <c r="E25" s="31">
        <v>3.5</v>
      </c>
      <c r="F25" s="5">
        <f t="shared" si="5"/>
        <v>10.5</v>
      </c>
    </row>
    <row r="26" spans="1:6" x14ac:dyDescent="0.3">
      <c r="C26" s="24" t="s">
        <v>152</v>
      </c>
      <c r="D26" s="5">
        <v>7</v>
      </c>
      <c r="E26" s="5">
        <v>3.5</v>
      </c>
      <c r="F26" s="5">
        <f t="shared" si="5"/>
        <v>10.5</v>
      </c>
    </row>
    <row r="27" spans="1:6" x14ac:dyDescent="0.3">
      <c r="C27" s="24" t="s">
        <v>153</v>
      </c>
      <c r="D27" s="5">
        <v>6.5</v>
      </c>
      <c r="E27" s="5">
        <v>3</v>
      </c>
      <c r="F27" s="5">
        <f t="shared" si="5"/>
        <v>9.5</v>
      </c>
    </row>
    <row r="28" spans="1:6" x14ac:dyDescent="0.3">
      <c r="C28" s="24" t="s">
        <v>154</v>
      </c>
      <c r="D28" s="5">
        <v>5.5</v>
      </c>
      <c r="E28" s="5">
        <v>3</v>
      </c>
      <c r="F28" s="5">
        <f t="shared" si="5"/>
        <v>8.5</v>
      </c>
    </row>
    <row r="29" spans="1:6" x14ac:dyDescent="0.3">
      <c r="C29" s="24" t="s">
        <v>155</v>
      </c>
      <c r="D29" s="5">
        <v>6</v>
      </c>
      <c r="E29" s="5">
        <v>3</v>
      </c>
      <c r="F29" s="5">
        <f t="shared" si="5"/>
        <v>9</v>
      </c>
    </row>
    <row r="30" spans="1:6" x14ac:dyDescent="0.3">
      <c r="C30" s="24" t="s">
        <v>137</v>
      </c>
      <c r="D30" s="5">
        <v>6</v>
      </c>
      <c r="E30" s="5">
        <v>3.5</v>
      </c>
      <c r="F30" s="5">
        <f t="shared" si="5"/>
        <v>9.5</v>
      </c>
    </row>
    <row r="31" spans="1:6" x14ac:dyDescent="0.3">
      <c r="C31" s="24" t="s">
        <v>215</v>
      </c>
      <c r="D31" s="5">
        <v>9.5</v>
      </c>
      <c r="E31" s="5">
        <v>4.5</v>
      </c>
      <c r="F31" s="6">
        <f t="shared" si="5"/>
        <v>14</v>
      </c>
    </row>
    <row r="32" spans="1:6" x14ac:dyDescent="0.3">
      <c r="C32" s="24" t="s">
        <v>266</v>
      </c>
      <c r="D32" s="5">
        <v>7</v>
      </c>
      <c r="E32" s="5">
        <v>4</v>
      </c>
      <c r="F32" s="5">
        <f t="shared" si="5"/>
        <v>11</v>
      </c>
    </row>
    <row r="33" spans="3:6" x14ac:dyDescent="0.3">
      <c r="C33" s="24" t="s">
        <v>267</v>
      </c>
      <c r="D33" s="5">
        <v>6</v>
      </c>
      <c r="E33" s="5">
        <v>3.5</v>
      </c>
      <c r="F33" s="5">
        <f t="shared" si="5"/>
        <v>9.5</v>
      </c>
    </row>
    <row r="34" spans="3:6" x14ac:dyDescent="0.3">
      <c r="C34" s="24" t="s">
        <v>268</v>
      </c>
      <c r="D34" s="5">
        <v>5</v>
      </c>
      <c r="E34" s="5">
        <v>3</v>
      </c>
      <c r="F34" s="5">
        <f t="shared" si="5"/>
        <v>8</v>
      </c>
    </row>
    <row r="35" spans="3:6" x14ac:dyDescent="0.3">
      <c r="C35" s="24" t="s">
        <v>133</v>
      </c>
      <c r="D35" s="10">
        <v>8</v>
      </c>
      <c r="E35" s="11">
        <v>3.5</v>
      </c>
    </row>
  </sheetData>
  <mergeCells count="3">
    <mergeCell ref="B2:F2"/>
    <mergeCell ref="C16:E16"/>
    <mergeCell ref="A17:B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874C-5BBC-4734-8539-9D4EAD086DF7}">
  <dimension ref="A1:G27"/>
  <sheetViews>
    <sheetView showGridLines="0" workbookViewId="0">
      <selection activeCell="C11" sqref="C11"/>
    </sheetView>
  </sheetViews>
  <sheetFormatPr baseColWidth="10" defaultRowHeight="14.4" x14ac:dyDescent="0.3"/>
  <cols>
    <col min="1" max="1" width="3.77734375" customWidth="1"/>
    <col min="2" max="2" width="4" customWidth="1"/>
    <col min="3" max="3" width="16.6640625" customWidth="1"/>
    <col min="4" max="5" width="7.77734375" customWidth="1"/>
    <col min="6" max="6" width="8.33203125" customWidth="1"/>
    <col min="7" max="7" width="23.44140625" customWidth="1"/>
  </cols>
  <sheetData>
    <row r="1" spans="1:7" ht="15" thickBot="1" x14ac:dyDescent="0.35"/>
    <row r="2" spans="1:7" ht="18.600000000000001" thickBot="1" x14ac:dyDescent="0.35">
      <c r="B2" s="97" t="s">
        <v>156</v>
      </c>
      <c r="C2" s="98"/>
      <c r="D2" s="98"/>
      <c r="E2" s="98"/>
      <c r="F2" s="99"/>
    </row>
    <row r="3" spans="1:7" ht="15" thickBot="1" x14ac:dyDescent="0.35">
      <c r="B3" s="8" t="s">
        <v>1</v>
      </c>
      <c r="C3" s="8" t="s">
        <v>2</v>
      </c>
      <c r="D3" s="1" t="s">
        <v>3</v>
      </c>
      <c r="E3" s="1" t="s">
        <v>4</v>
      </c>
      <c r="F3" s="32" t="s">
        <v>5</v>
      </c>
      <c r="G3" s="3"/>
    </row>
    <row r="4" spans="1:7" x14ac:dyDescent="0.3">
      <c r="A4">
        <v>1</v>
      </c>
      <c r="C4" t="s">
        <v>157</v>
      </c>
      <c r="D4" s="5">
        <v>7</v>
      </c>
      <c r="E4" s="5">
        <v>4</v>
      </c>
      <c r="F4" s="5">
        <f>D4+E4</f>
        <v>11</v>
      </c>
    </row>
    <row r="5" spans="1:7" x14ac:dyDescent="0.3">
      <c r="A5">
        <v>2</v>
      </c>
      <c r="C5" t="s">
        <v>158</v>
      </c>
      <c r="D5" s="5">
        <v>7</v>
      </c>
      <c r="E5" s="5">
        <v>4</v>
      </c>
      <c r="F5" s="5">
        <f t="shared" ref="F5:F14" si="0">D5+E5</f>
        <v>11</v>
      </c>
      <c r="G5" s="6" t="s">
        <v>8</v>
      </c>
    </row>
    <row r="6" spans="1:7" x14ac:dyDescent="0.3">
      <c r="A6">
        <v>3</v>
      </c>
      <c r="C6" t="s">
        <v>160</v>
      </c>
      <c r="D6" s="5">
        <v>7</v>
      </c>
      <c r="E6" s="5">
        <v>3.5</v>
      </c>
      <c r="F6" s="5">
        <f t="shared" si="0"/>
        <v>10.5</v>
      </c>
    </row>
    <row r="7" spans="1:7" x14ac:dyDescent="0.3">
      <c r="A7">
        <v>4</v>
      </c>
      <c r="C7" t="s">
        <v>161</v>
      </c>
      <c r="D7" s="5">
        <v>7</v>
      </c>
      <c r="E7" s="5">
        <v>3.5</v>
      </c>
      <c r="F7" s="5">
        <f t="shared" si="0"/>
        <v>10.5</v>
      </c>
    </row>
    <row r="8" spans="1:7" x14ac:dyDescent="0.3">
      <c r="A8">
        <v>5</v>
      </c>
      <c r="C8" t="s">
        <v>163</v>
      </c>
      <c r="D8" s="11">
        <v>6.5</v>
      </c>
      <c r="E8" s="11">
        <v>3</v>
      </c>
      <c r="F8" s="11">
        <f>D8+E8</f>
        <v>9.5</v>
      </c>
    </row>
    <row r="9" spans="1:7" x14ac:dyDescent="0.3">
      <c r="A9">
        <v>6</v>
      </c>
      <c r="C9" t="s">
        <v>159</v>
      </c>
      <c r="D9" s="5">
        <v>6</v>
      </c>
      <c r="E9" s="5">
        <v>3</v>
      </c>
      <c r="F9" s="5">
        <f>D9+E9</f>
        <v>9</v>
      </c>
    </row>
    <row r="10" spans="1:7" x14ac:dyDescent="0.3">
      <c r="A10">
        <v>7</v>
      </c>
      <c r="C10" t="s">
        <v>162</v>
      </c>
      <c r="D10" s="5">
        <v>5</v>
      </c>
      <c r="E10" s="5">
        <v>3</v>
      </c>
      <c r="F10" s="5">
        <f>D10+E10</f>
        <v>8</v>
      </c>
    </row>
    <row r="11" spans="1:7" x14ac:dyDescent="0.3">
      <c r="A11">
        <v>8</v>
      </c>
      <c r="C11" t="s">
        <v>165</v>
      </c>
      <c r="D11" s="5">
        <v>4</v>
      </c>
      <c r="E11" s="5">
        <v>3</v>
      </c>
      <c r="F11" s="5">
        <f t="shared" ref="F11:F13" si="1">D11+E11</f>
        <v>7</v>
      </c>
    </row>
    <row r="12" spans="1:7" x14ac:dyDescent="0.3">
      <c r="A12">
        <v>9</v>
      </c>
      <c r="C12" t="s">
        <v>166</v>
      </c>
      <c r="D12" s="5">
        <v>4</v>
      </c>
      <c r="E12" s="5">
        <v>3</v>
      </c>
      <c r="F12" s="5">
        <f t="shared" si="1"/>
        <v>7</v>
      </c>
      <c r="G12" s="13" t="s">
        <v>262</v>
      </c>
    </row>
    <row r="13" spans="1:7" x14ac:dyDescent="0.3">
      <c r="A13">
        <v>10</v>
      </c>
      <c r="C13" t="s">
        <v>37</v>
      </c>
      <c r="D13" s="5">
        <v>3.5</v>
      </c>
      <c r="E13" s="5">
        <v>3</v>
      </c>
      <c r="F13" s="5">
        <f t="shared" si="1"/>
        <v>6.5</v>
      </c>
      <c r="G13" s="13" t="s">
        <v>237</v>
      </c>
    </row>
    <row r="14" spans="1:7" x14ac:dyDescent="0.3">
      <c r="A14">
        <v>11</v>
      </c>
      <c r="C14" t="s">
        <v>164</v>
      </c>
      <c r="D14" s="5">
        <v>3</v>
      </c>
      <c r="E14" s="5">
        <v>3</v>
      </c>
      <c r="F14" s="5">
        <f t="shared" si="0"/>
        <v>6</v>
      </c>
      <c r="G14" s="6" t="s">
        <v>238</v>
      </c>
    </row>
    <row r="15" spans="1:7" ht="15" thickBot="1" x14ac:dyDescent="0.35">
      <c r="A15">
        <v>12</v>
      </c>
      <c r="G15" s="13" t="s">
        <v>239</v>
      </c>
    </row>
    <row r="16" spans="1:7" ht="16.2" thickBot="1" x14ac:dyDescent="0.35">
      <c r="C16" s="76" t="s">
        <v>5</v>
      </c>
      <c r="D16" s="76"/>
      <c r="E16" s="77"/>
      <c r="F16" s="33">
        <f>SUM(F4:F15)</f>
        <v>96</v>
      </c>
    </row>
    <row r="17" spans="3:6" x14ac:dyDescent="0.3">
      <c r="C17" t="s">
        <v>167</v>
      </c>
      <c r="D17" s="5">
        <v>3.5</v>
      </c>
      <c r="E17" s="5">
        <v>2.5</v>
      </c>
      <c r="F17" s="5">
        <f t="shared" ref="F17:F27" si="2">D17+E17</f>
        <v>6</v>
      </c>
    </row>
    <row r="18" spans="3:6" x14ac:dyDescent="0.3">
      <c r="C18" t="s">
        <v>168</v>
      </c>
      <c r="D18" s="5">
        <v>5.5</v>
      </c>
      <c r="E18" s="5">
        <v>3.5</v>
      </c>
      <c r="F18" s="5">
        <f t="shared" si="2"/>
        <v>9</v>
      </c>
    </row>
    <row r="19" spans="3:6" x14ac:dyDescent="0.3">
      <c r="C19" t="s">
        <v>169</v>
      </c>
      <c r="D19" s="5">
        <v>6.5</v>
      </c>
      <c r="E19" s="5">
        <v>3</v>
      </c>
      <c r="F19" s="5">
        <f t="shared" si="2"/>
        <v>9.5</v>
      </c>
    </row>
    <row r="20" spans="3:6" x14ac:dyDescent="0.3">
      <c r="C20" t="s">
        <v>170</v>
      </c>
      <c r="D20" s="5">
        <v>3.5</v>
      </c>
      <c r="E20" s="5">
        <v>3</v>
      </c>
      <c r="F20" s="5">
        <f t="shared" si="2"/>
        <v>6.5</v>
      </c>
    </row>
    <row r="21" spans="3:6" x14ac:dyDescent="0.3">
      <c r="C21" t="s">
        <v>171</v>
      </c>
      <c r="D21" s="5">
        <v>5</v>
      </c>
      <c r="E21" s="5">
        <v>2.5</v>
      </c>
      <c r="F21" s="5">
        <f t="shared" si="2"/>
        <v>7.5</v>
      </c>
    </row>
    <row r="22" spans="3:6" x14ac:dyDescent="0.3">
      <c r="C22" t="s">
        <v>172</v>
      </c>
      <c r="D22" s="5">
        <v>5</v>
      </c>
      <c r="E22" s="5">
        <v>2.5</v>
      </c>
      <c r="F22" s="5">
        <f t="shared" si="2"/>
        <v>7.5</v>
      </c>
    </row>
    <row r="23" spans="3:6" x14ac:dyDescent="0.3">
      <c r="C23" t="s">
        <v>173</v>
      </c>
      <c r="D23" s="5">
        <v>7</v>
      </c>
      <c r="E23" s="5">
        <v>4</v>
      </c>
      <c r="F23" s="5">
        <f t="shared" si="2"/>
        <v>11</v>
      </c>
    </row>
    <row r="24" spans="3:6" x14ac:dyDescent="0.3">
      <c r="C24" t="s">
        <v>211</v>
      </c>
      <c r="D24" s="5">
        <v>5</v>
      </c>
      <c r="E24" s="5">
        <v>2.5</v>
      </c>
      <c r="F24" s="5">
        <f t="shared" si="2"/>
        <v>7.5</v>
      </c>
    </row>
    <row r="25" spans="3:6" x14ac:dyDescent="0.3">
      <c r="C25" t="s">
        <v>212</v>
      </c>
      <c r="D25" s="5">
        <v>6</v>
      </c>
      <c r="E25" s="5">
        <v>3</v>
      </c>
      <c r="F25" s="5">
        <f t="shared" si="2"/>
        <v>9</v>
      </c>
    </row>
    <row r="26" spans="3:6" x14ac:dyDescent="0.3">
      <c r="C26" t="s">
        <v>219</v>
      </c>
      <c r="D26" s="5">
        <v>6</v>
      </c>
      <c r="E26" s="5">
        <v>2.5</v>
      </c>
      <c r="F26" s="5">
        <f t="shared" si="2"/>
        <v>8.5</v>
      </c>
    </row>
    <row r="27" spans="3:6" x14ac:dyDescent="0.3">
      <c r="C27" t="s">
        <v>220</v>
      </c>
      <c r="D27" s="5">
        <v>6</v>
      </c>
      <c r="E27" s="5">
        <v>2.5</v>
      </c>
      <c r="F27" s="5">
        <f t="shared" si="2"/>
        <v>8.5</v>
      </c>
    </row>
  </sheetData>
  <mergeCells count="2">
    <mergeCell ref="B2:F2"/>
    <mergeCell ref="C16:E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20AF-1C2A-4EFC-A0AB-4BF3344CD45C}">
  <dimension ref="A2:G29"/>
  <sheetViews>
    <sheetView showGridLines="0" showRowColHeaders="0" zoomScaleNormal="100" workbookViewId="0">
      <selection activeCell="G12" sqref="G12:G15"/>
    </sheetView>
  </sheetViews>
  <sheetFormatPr baseColWidth="10" defaultRowHeight="14.4" x14ac:dyDescent="0.3"/>
  <cols>
    <col min="1" max="1" width="4.21875" customWidth="1"/>
    <col min="2" max="2" width="3.88671875" customWidth="1"/>
    <col min="3" max="3" width="19.44140625" customWidth="1"/>
    <col min="4" max="5" width="7.77734375" style="5" customWidth="1"/>
    <col min="6" max="6" width="8.33203125" style="5" customWidth="1"/>
    <col min="7" max="7" width="23.109375" customWidth="1"/>
  </cols>
  <sheetData>
    <row r="2" spans="1:7" ht="18.600000000000001" thickBot="1" x14ac:dyDescent="0.4">
      <c r="B2" s="100" t="s">
        <v>174</v>
      </c>
      <c r="C2" s="100"/>
      <c r="D2" s="100"/>
      <c r="E2" s="100"/>
      <c r="F2" s="100"/>
    </row>
    <row r="3" spans="1:7" ht="15" thickBot="1" x14ac:dyDescent="0.35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3"/>
    </row>
    <row r="4" spans="1:7" x14ac:dyDescent="0.3">
      <c r="A4" s="3">
        <v>1</v>
      </c>
      <c r="B4" t="s">
        <v>197</v>
      </c>
      <c r="C4" t="s">
        <v>175</v>
      </c>
      <c r="D4" s="4">
        <v>10</v>
      </c>
      <c r="E4" s="4">
        <v>4.5</v>
      </c>
      <c r="F4" s="6">
        <f>D4+E4</f>
        <v>14.5</v>
      </c>
    </row>
    <row r="5" spans="1:7" x14ac:dyDescent="0.3">
      <c r="A5" s="3">
        <v>2</v>
      </c>
      <c r="B5" t="s">
        <v>242</v>
      </c>
      <c r="C5" t="s">
        <v>199</v>
      </c>
      <c r="D5" s="4">
        <v>9</v>
      </c>
      <c r="E5" s="4">
        <v>3.5</v>
      </c>
      <c r="F5" s="6">
        <f>D5+E5</f>
        <v>12.5</v>
      </c>
      <c r="G5" s="6" t="s">
        <v>8</v>
      </c>
    </row>
    <row r="6" spans="1:7" x14ac:dyDescent="0.3">
      <c r="A6" s="3">
        <v>3</v>
      </c>
      <c r="B6" t="s">
        <v>80</v>
      </c>
      <c r="C6" t="s">
        <v>185</v>
      </c>
      <c r="D6" s="4">
        <v>8</v>
      </c>
      <c r="E6" s="5">
        <v>4</v>
      </c>
      <c r="F6" s="4">
        <f t="shared" ref="F6:F15" si="0">D6+E6</f>
        <v>12</v>
      </c>
    </row>
    <row r="7" spans="1:7" x14ac:dyDescent="0.3">
      <c r="A7" s="3">
        <v>4</v>
      </c>
      <c r="B7" t="s">
        <v>97</v>
      </c>
      <c r="C7" t="s">
        <v>176</v>
      </c>
      <c r="D7" s="4">
        <v>7.5</v>
      </c>
      <c r="E7" s="4">
        <v>4.5</v>
      </c>
      <c r="F7" s="4">
        <f t="shared" ref="F7" si="1">D7+E7</f>
        <v>12</v>
      </c>
    </row>
    <row r="8" spans="1:7" x14ac:dyDescent="0.3">
      <c r="A8" s="3">
        <v>5</v>
      </c>
      <c r="B8" t="s">
        <v>99</v>
      </c>
      <c r="C8" t="s">
        <v>201</v>
      </c>
      <c r="D8" s="4">
        <v>7</v>
      </c>
      <c r="E8" s="4">
        <v>4</v>
      </c>
      <c r="F8" s="4">
        <f t="shared" ref="F8:F12" si="2">D8+E8</f>
        <v>11</v>
      </c>
    </row>
    <row r="9" spans="1:7" x14ac:dyDescent="0.3">
      <c r="A9" s="3">
        <v>6</v>
      </c>
      <c r="C9" t="s">
        <v>180</v>
      </c>
      <c r="D9" s="4">
        <v>6</v>
      </c>
      <c r="E9" s="4">
        <v>3.5</v>
      </c>
      <c r="F9" s="4">
        <f t="shared" si="2"/>
        <v>9.5</v>
      </c>
    </row>
    <row r="10" spans="1:7" x14ac:dyDescent="0.3">
      <c r="A10" s="3">
        <v>7</v>
      </c>
      <c r="B10" t="s">
        <v>93</v>
      </c>
      <c r="C10" t="s">
        <v>181</v>
      </c>
      <c r="D10" s="4">
        <v>5.5</v>
      </c>
      <c r="E10" s="4">
        <v>3.5</v>
      </c>
      <c r="F10" s="4">
        <f t="shared" si="2"/>
        <v>9</v>
      </c>
    </row>
    <row r="11" spans="1:7" x14ac:dyDescent="0.3">
      <c r="A11" s="3">
        <v>8</v>
      </c>
      <c r="B11" t="s">
        <v>101</v>
      </c>
      <c r="C11" t="s">
        <v>182</v>
      </c>
      <c r="D11" s="4">
        <v>6</v>
      </c>
      <c r="E11" s="41">
        <v>3.5</v>
      </c>
      <c r="F11" s="4">
        <f t="shared" si="2"/>
        <v>9.5</v>
      </c>
    </row>
    <row r="12" spans="1:7" x14ac:dyDescent="0.3">
      <c r="A12" s="3">
        <v>9</v>
      </c>
      <c r="C12" t="s">
        <v>196</v>
      </c>
      <c r="D12" s="4">
        <v>5</v>
      </c>
      <c r="E12" s="5">
        <v>3</v>
      </c>
      <c r="F12" s="4">
        <f t="shared" si="2"/>
        <v>8</v>
      </c>
      <c r="G12" s="13" t="s">
        <v>262</v>
      </c>
    </row>
    <row r="13" spans="1:7" x14ac:dyDescent="0.3">
      <c r="A13" s="3">
        <v>10</v>
      </c>
      <c r="C13" t="s">
        <v>183</v>
      </c>
      <c r="D13" s="4">
        <v>4</v>
      </c>
      <c r="E13" s="4">
        <v>3</v>
      </c>
      <c r="F13" s="4">
        <f t="shared" si="0"/>
        <v>7</v>
      </c>
      <c r="G13" s="13" t="s">
        <v>237</v>
      </c>
    </row>
    <row r="14" spans="1:7" x14ac:dyDescent="0.3">
      <c r="A14" s="3">
        <v>11</v>
      </c>
      <c r="C14" t="s">
        <v>184</v>
      </c>
      <c r="D14" s="4">
        <v>4.5</v>
      </c>
      <c r="E14" s="4">
        <v>3</v>
      </c>
      <c r="F14" s="4">
        <f t="shared" si="0"/>
        <v>7.5</v>
      </c>
      <c r="G14" s="6" t="s">
        <v>238</v>
      </c>
    </row>
    <row r="15" spans="1:7" ht="15" thickBot="1" x14ac:dyDescent="0.35">
      <c r="A15" s="3">
        <v>12</v>
      </c>
      <c r="F15" s="5">
        <f t="shared" si="0"/>
        <v>0</v>
      </c>
      <c r="G15" s="13" t="s">
        <v>239</v>
      </c>
    </row>
    <row r="16" spans="1:7" ht="16.2" thickBot="1" x14ac:dyDescent="0.35">
      <c r="B16" s="3"/>
      <c r="C16" s="101" t="s">
        <v>5</v>
      </c>
      <c r="D16" s="101"/>
      <c r="E16" s="102"/>
      <c r="F16" s="66">
        <f>SUM(F4:F15)</f>
        <v>112.5</v>
      </c>
    </row>
    <row r="17" spans="1:6" x14ac:dyDescent="0.3">
      <c r="A17" s="78" t="s">
        <v>18</v>
      </c>
      <c r="B17" s="78"/>
      <c r="C17" t="s">
        <v>178</v>
      </c>
      <c r="D17" s="4">
        <v>8</v>
      </c>
      <c r="E17" s="4">
        <v>3</v>
      </c>
      <c r="F17" s="4">
        <f>D17+E17</f>
        <v>11</v>
      </c>
    </row>
    <row r="18" spans="1:6" x14ac:dyDescent="0.3">
      <c r="C18" t="s">
        <v>177</v>
      </c>
      <c r="D18" s="4">
        <v>7.5</v>
      </c>
      <c r="E18" s="4">
        <v>4</v>
      </c>
      <c r="F18" s="4">
        <f>D18+E18</f>
        <v>11.5</v>
      </c>
    </row>
    <row r="19" spans="1:6" x14ac:dyDescent="0.3">
      <c r="C19" t="s">
        <v>198</v>
      </c>
      <c r="D19" s="5">
        <v>7</v>
      </c>
      <c r="E19" s="5">
        <v>3.5</v>
      </c>
      <c r="F19" s="4">
        <f t="shared" ref="F19:F29" si="3">D19+E19</f>
        <v>10.5</v>
      </c>
    </row>
    <row r="20" spans="1:6" x14ac:dyDescent="0.3">
      <c r="C20" t="s">
        <v>200</v>
      </c>
      <c r="D20" s="4">
        <v>5</v>
      </c>
      <c r="E20" s="4">
        <v>3</v>
      </c>
      <c r="F20" s="4">
        <f t="shared" si="3"/>
        <v>8</v>
      </c>
    </row>
    <row r="21" spans="1:6" x14ac:dyDescent="0.3">
      <c r="C21" t="s">
        <v>202</v>
      </c>
      <c r="D21" s="5">
        <v>7.5</v>
      </c>
      <c r="E21" s="5">
        <v>4</v>
      </c>
      <c r="F21" s="4">
        <f t="shared" si="3"/>
        <v>11.5</v>
      </c>
    </row>
    <row r="22" spans="1:6" x14ac:dyDescent="0.3">
      <c r="C22" t="s">
        <v>206</v>
      </c>
      <c r="D22" s="5">
        <v>6</v>
      </c>
      <c r="E22" s="5">
        <v>3</v>
      </c>
      <c r="F22" s="4">
        <f t="shared" si="3"/>
        <v>9</v>
      </c>
    </row>
    <row r="23" spans="1:6" x14ac:dyDescent="0.3">
      <c r="C23" t="s">
        <v>208</v>
      </c>
      <c r="D23" s="5">
        <v>6</v>
      </c>
      <c r="E23" s="5">
        <v>3</v>
      </c>
      <c r="F23" s="4">
        <f t="shared" si="3"/>
        <v>9</v>
      </c>
    </row>
    <row r="24" spans="1:6" x14ac:dyDescent="0.3">
      <c r="C24" t="s">
        <v>209</v>
      </c>
      <c r="D24" s="5">
        <v>6.5</v>
      </c>
      <c r="E24" s="5">
        <v>3.5</v>
      </c>
      <c r="F24" s="4">
        <f t="shared" si="3"/>
        <v>10</v>
      </c>
    </row>
    <row r="25" spans="1:6" x14ac:dyDescent="0.3">
      <c r="C25" t="s">
        <v>210</v>
      </c>
      <c r="D25" s="5">
        <v>8</v>
      </c>
      <c r="E25" s="5">
        <v>4.5</v>
      </c>
      <c r="F25" s="6">
        <f t="shared" si="3"/>
        <v>12.5</v>
      </c>
    </row>
    <row r="26" spans="1:6" x14ac:dyDescent="0.3">
      <c r="C26" t="s">
        <v>214</v>
      </c>
      <c r="D26" s="11">
        <v>7.5</v>
      </c>
      <c r="E26" s="11">
        <v>3.5</v>
      </c>
      <c r="F26" s="4">
        <f t="shared" si="3"/>
        <v>11</v>
      </c>
    </row>
    <row r="27" spans="1:6" x14ac:dyDescent="0.3">
      <c r="C27" t="s">
        <v>224</v>
      </c>
      <c r="D27" s="5">
        <v>9</v>
      </c>
      <c r="E27" s="5">
        <v>3.5</v>
      </c>
      <c r="F27" s="6">
        <f t="shared" si="3"/>
        <v>12.5</v>
      </c>
    </row>
    <row r="28" spans="1:6" x14ac:dyDescent="0.3">
      <c r="C28" t="s">
        <v>250</v>
      </c>
      <c r="D28" s="5">
        <v>8.5</v>
      </c>
      <c r="E28" s="5">
        <v>3.5</v>
      </c>
      <c r="F28" s="5">
        <f t="shared" si="3"/>
        <v>12</v>
      </c>
    </row>
    <row r="29" spans="1:6" x14ac:dyDescent="0.3">
      <c r="C29" t="s">
        <v>263</v>
      </c>
      <c r="D29" s="5">
        <v>4</v>
      </c>
      <c r="E29" s="5">
        <v>3</v>
      </c>
      <c r="F29" s="5">
        <f t="shared" si="3"/>
        <v>7</v>
      </c>
    </row>
  </sheetData>
  <mergeCells count="3">
    <mergeCell ref="B2:F2"/>
    <mergeCell ref="C16:E16"/>
    <mergeCell ref="A17:B1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CFFD0-6562-4695-AD3D-CBEB17333F8D}">
  <dimension ref="B2:H17"/>
  <sheetViews>
    <sheetView workbookViewId="0">
      <selection activeCell="E12" sqref="E12"/>
    </sheetView>
  </sheetViews>
  <sheetFormatPr baseColWidth="10" defaultRowHeight="14.4" x14ac:dyDescent="0.3"/>
  <cols>
    <col min="1" max="1" width="2.109375" customWidth="1"/>
    <col min="3" max="3" width="3.88671875" customWidth="1"/>
    <col min="4" max="4" width="16.6640625" customWidth="1"/>
    <col min="5" max="6" width="7.77734375" customWidth="1"/>
    <col min="7" max="7" width="8.33203125" customWidth="1"/>
    <col min="8" max="8" width="24.6640625" customWidth="1"/>
  </cols>
  <sheetData>
    <row r="2" spans="2:8" ht="18.600000000000001" thickBot="1" x14ac:dyDescent="0.4">
      <c r="C2" s="103" t="s">
        <v>257</v>
      </c>
      <c r="D2" s="103"/>
      <c r="E2" s="103"/>
      <c r="F2" s="103"/>
      <c r="G2" s="103"/>
    </row>
    <row r="3" spans="2:8" ht="15" thickBot="1" x14ac:dyDescent="0.35"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3"/>
    </row>
    <row r="4" spans="2:8" x14ac:dyDescent="0.3">
      <c r="B4" s="3">
        <v>1</v>
      </c>
      <c r="D4" t="s">
        <v>258</v>
      </c>
      <c r="E4" s="4">
        <v>9</v>
      </c>
      <c r="F4" s="4">
        <v>4</v>
      </c>
      <c r="G4" s="6">
        <f>E4+F4</f>
        <v>13</v>
      </c>
    </row>
    <row r="5" spans="2:8" x14ac:dyDescent="0.3">
      <c r="B5" s="3">
        <v>2</v>
      </c>
      <c r="D5" t="s">
        <v>259</v>
      </c>
      <c r="E5" s="4">
        <v>8</v>
      </c>
      <c r="F5" s="4">
        <v>4</v>
      </c>
      <c r="G5" s="46">
        <f>E5+F5</f>
        <v>12</v>
      </c>
      <c r="H5" s="6" t="s">
        <v>8</v>
      </c>
    </row>
    <row r="6" spans="2:8" x14ac:dyDescent="0.3">
      <c r="B6" s="3">
        <v>3</v>
      </c>
      <c r="D6" t="s">
        <v>30</v>
      </c>
      <c r="E6" s="5">
        <v>7</v>
      </c>
      <c r="F6" s="4">
        <v>4</v>
      </c>
      <c r="G6" s="4">
        <f t="shared" ref="G6:G15" si="0">E6+F6</f>
        <v>11</v>
      </c>
    </row>
    <row r="7" spans="2:8" x14ac:dyDescent="0.3">
      <c r="B7" s="3">
        <v>4</v>
      </c>
      <c r="D7" t="s">
        <v>253</v>
      </c>
      <c r="E7" s="49">
        <v>6.5</v>
      </c>
      <c r="F7" s="5">
        <v>4</v>
      </c>
      <c r="G7" s="4">
        <f t="shared" si="0"/>
        <v>10.5</v>
      </c>
    </row>
    <row r="8" spans="2:8" x14ac:dyDescent="0.3">
      <c r="B8" s="3">
        <v>5</v>
      </c>
      <c r="D8" t="s">
        <v>261</v>
      </c>
      <c r="E8" s="13">
        <v>7</v>
      </c>
      <c r="F8" s="13">
        <v>3.5</v>
      </c>
      <c r="G8" s="4">
        <f t="shared" si="0"/>
        <v>10.5</v>
      </c>
    </row>
    <row r="9" spans="2:8" x14ac:dyDescent="0.3">
      <c r="B9" s="3">
        <v>6</v>
      </c>
      <c r="D9" s="24" t="s">
        <v>260</v>
      </c>
      <c r="E9" s="10">
        <v>6.5</v>
      </c>
      <c r="F9" s="10">
        <v>4</v>
      </c>
      <c r="G9" s="4">
        <f t="shared" si="0"/>
        <v>10.5</v>
      </c>
    </row>
    <row r="10" spans="2:8" x14ac:dyDescent="0.3">
      <c r="B10" s="3">
        <v>7</v>
      </c>
      <c r="D10" s="24" t="s">
        <v>104</v>
      </c>
      <c r="E10" s="10">
        <v>6.5</v>
      </c>
      <c r="F10" s="10">
        <v>3.5</v>
      </c>
      <c r="G10" s="4">
        <f t="shared" ref="G10" si="1">E10+F10</f>
        <v>10</v>
      </c>
    </row>
    <row r="11" spans="2:8" x14ac:dyDescent="0.3">
      <c r="B11" s="3">
        <v>8</v>
      </c>
      <c r="D11" t="s">
        <v>47</v>
      </c>
      <c r="E11" s="5">
        <v>6</v>
      </c>
      <c r="F11" s="5">
        <v>3.5</v>
      </c>
      <c r="G11" s="4">
        <f t="shared" si="0"/>
        <v>9.5</v>
      </c>
    </row>
    <row r="12" spans="2:8" x14ac:dyDescent="0.3">
      <c r="B12" s="3">
        <v>9</v>
      </c>
      <c r="D12" t="s">
        <v>10</v>
      </c>
      <c r="E12" s="4">
        <v>5</v>
      </c>
      <c r="F12" s="5">
        <v>4</v>
      </c>
      <c r="G12" s="4">
        <f t="shared" si="0"/>
        <v>9</v>
      </c>
      <c r="H12" s="13" t="s">
        <v>262</v>
      </c>
    </row>
    <row r="13" spans="2:8" x14ac:dyDescent="0.3">
      <c r="B13" s="3">
        <v>10</v>
      </c>
      <c r="D13" t="s">
        <v>35</v>
      </c>
      <c r="E13" s="4">
        <v>5</v>
      </c>
      <c r="F13" s="4">
        <v>3</v>
      </c>
      <c r="G13" s="4">
        <f t="shared" si="0"/>
        <v>8</v>
      </c>
      <c r="H13" s="13" t="s">
        <v>237</v>
      </c>
    </row>
    <row r="14" spans="2:8" x14ac:dyDescent="0.3">
      <c r="B14" s="3">
        <v>11</v>
      </c>
      <c r="D14" t="s">
        <v>17</v>
      </c>
      <c r="E14" s="4">
        <v>4</v>
      </c>
      <c r="F14" s="4">
        <v>2.5</v>
      </c>
      <c r="G14" s="4">
        <f t="shared" si="0"/>
        <v>6.5</v>
      </c>
      <c r="H14" s="6" t="s">
        <v>238</v>
      </c>
    </row>
    <row r="15" spans="2:8" ht="15" thickBot="1" x14ac:dyDescent="0.35">
      <c r="B15" s="3">
        <v>12</v>
      </c>
      <c r="E15" s="5"/>
      <c r="F15" s="5"/>
      <c r="G15" s="4">
        <f t="shared" si="0"/>
        <v>0</v>
      </c>
      <c r="H15" s="13" t="s">
        <v>239</v>
      </c>
    </row>
    <row r="16" spans="2:8" ht="16.2" thickBot="1" x14ac:dyDescent="0.35">
      <c r="C16" s="3"/>
      <c r="D16" s="104" t="s">
        <v>5</v>
      </c>
      <c r="E16" s="104"/>
      <c r="F16" s="105"/>
      <c r="G16" s="34">
        <f>SUM(G4:G15)</f>
        <v>110.5</v>
      </c>
    </row>
    <row r="17" spans="2:7" x14ac:dyDescent="0.3">
      <c r="B17" s="78" t="s">
        <v>18</v>
      </c>
      <c r="C17" s="78"/>
      <c r="D17" t="s">
        <v>69</v>
      </c>
      <c r="E17" s="5">
        <v>9</v>
      </c>
      <c r="F17" s="5">
        <v>4.5</v>
      </c>
      <c r="G17" s="6">
        <f>E17+F17</f>
        <v>13.5</v>
      </c>
    </row>
  </sheetData>
  <mergeCells count="3">
    <mergeCell ref="C2:G2"/>
    <mergeCell ref="D16:F16"/>
    <mergeCell ref="B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RAN</vt:lpstr>
      <vt:lpstr>DOD</vt:lpstr>
      <vt:lpstr>DEN</vt:lpstr>
      <vt:lpstr>JSR</vt:lpstr>
      <vt:lpstr>CARQ</vt:lpstr>
      <vt:lpstr>HAB</vt:lpstr>
      <vt:lpstr>DDRY</vt:lpstr>
      <vt:lpstr>BJ</vt:lpstr>
      <vt:lpstr>MARL</vt:lpstr>
      <vt:lpstr>ANGL</vt:lpstr>
      <vt:lpstr>FRAPPEURS</vt:lpstr>
      <vt:lpstr>JOUEURS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 Tee</dc:creator>
  <cp:lastModifiedBy>Mart Tee</cp:lastModifiedBy>
  <dcterms:created xsi:type="dcterms:W3CDTF">2025-05-09T08:49:36Z</dcterms:created>
  <dcterms:modified xsi:type="dcterms:W3CDTF">2026-05-20T05:10:41Z</dcterms:modified>
</cp:coreProperties>
</file>